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225" windowHeight="12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<sst xmlns="http://schemas.openxmlformats.org/spreadsheetml/2006/main" count="467" uniqueCount="413">
  <si>
    <t>SI: MECH. ŚCIEMNIACZ 100-1000 W</t>
  </si>
  <si>
    <t>SI: MECH. GNIAZDO 2P IP2</t>
  </si>
  <si>
    <t>SI: NEONÓWKA ZIEL. 230V 0,5MA + KASETA</t>
  </si>
  <si>
    <t>SI: NEONÓWKA POMAR. 230V 1MA + KASETA</t>
  </si>
  <si>
    <t>SI: NEONÓWKA ZIEL. 8-12V 15MA + KASETA</t>
  </si>
  <si>
    <t>SI: NEONÓWKA ZIEL. 230V 0,5MA</t>
  </si>
  <si>
    <t>SI: NEONÓWKA POMAR. 230V 1MA</t>
  </si>
  <si>
    <t>SI: NEONÓWKA ZIEL. 8-12V 15MA</t>
  </si>
  <si>
    <t>SI: MECH. ŚCIEMNIACZ 0-420 VA/W</t>
  </si>
  <si>
    <t>SI: MECH. ŁĄCZNIK KRZYŻOWY Z PODŚW.</t>
  </si>
  <si>
    <t>SI: MECH. ŁĄCZNIK STER. ROL. + KLUCZ</t>
  </si>
  <si>
    <t>SI: PAZURKI DO MECHANIZMÓW SISTENA</t>
  </si>
  <si>
    <t>SI: WYBÓR PIKTOGRAMÓW</t>
  </si>
  <si>
    <t>SI: MECH. ŁĄCZNIK POJEDYNCZY</t>
  </si>
  <si>
    <t>SI: MECH. ŁĄCZNIK 2P</t>
  </si>
  <si>
    <t>SI: MECH. ŁĄCZNIK STER. ROL. BLOK MECH.</t>
  </si>
  <si>
    <t>SI: MECH. ŁĄCZNIK ŚWIECZNIKOWY</t>
  </si>
  <si>
    <t>SI: MECH. ŁĄCZNIK SCHODOWY</t>
  </si>
  <si>
    <t>SI: MECH. ŁĄCZNIK KRZYŻOWY</t>
  </si>
  <si>
    <t>SI: MECH. ŁĄCZNIK SCHODOWY PODWÓJNY</t>
  </si>
  <si>
    <t>SI: MECH. PRZYCISK POJEDYNCZY</t>
  </si>
  <si>
    <t>SI: MECH. PRZYCISK POJEDYNCZY Z PODŚW.</t>
  </si>
  <si>
    <t>SI: MECH. PRZYCISK PRZEŁĄCZNY</t>
  </si>
  <si>
    <t>SI: MECH. ŁĄCZNIK ŚWIECZNIKOWY Z PODŚW.</t>
  </si>
  <si>
    <t>SI: MECH. REGUL. TEMP. ELEKTRONICZNY</t>
  </si>
  <si>
    <t>SI: MECH. GNIAZDO 2P+Z IP2</t>
  </si>
  <si>
    <t>SI: MECH. GNIAZDO TEL. 1xRJ12</t>
  </si>
  <si>
    <t>SI MECH: 1XRJ45 CAT5E UTP</t>
  </si>
  <si>
    <t>SI MECH: 2XRJ45 CAT5E UTP</t>
  </si>
  <si>
    <t>SI MECH: 1XRJ45 CAT5E STP</t>
  </si>
  <si>
    <t>SI MECH: 2XRJ45 CAT5E STP</t>
  </si>
  <si>
    <t>SI MECH: 1XRJ45 CAT6 UTP</t>
  </si>
  <si>
    <t>SI MECH: 2XRJ45 CAT6 UTP</t>
  </si>
  <si>
    <t>SI MECH: 1XRJ45 CAT6 STP</t>
  </si>
  <si>
    <t>SI MECH: 2XRJ45 CAT6 STP</t>
  </si>
  <si>
    <t>SI:MECH. GNIAZ 2P+Z IP2 SCHUKO</t>
  </si>
  <si>
    <t>SI: AKCESORIA DO PUSZKI N/T DŁAWIKI</t>
  </si>
  <si>
    <t>SI: ELEMENT ŁĄCZ. DO PUSZEK N/T</t>
  </si>
  <si>
    <t>SI: MECH. GNIAZDO 2P+Z PRZYSŁ.</t>
  </si>
  <si>
    <t>SI: MECH. GNIAZDO TEL. 2xRJ12</t>
  </si>
  <si>
    <t>SI: MECH. BLOK OŚWIETLENIA AWARYJNEGO</t>
  </si>
  <si>
    <t>SI: MECH. ŁĄCZNIK STER. WENTYL. 0-1-2-3</t>
  </si>
  <si>
    <t>NR.REF.</t>
  </si>
  <si>
    <t>NAZWA</t>
  </si>
  <si>
    <t>ILOŚĆ</t>
  </si>
  <si>
    <t>CENA BRUTTO</t>
  </si>
  <si>
    <t>WARTOŚĆ</t>
  </si>
  <si>
    <t>SUMA</t>
  </si>
  <si>
    <t>RAZEM</t>
  </si>
  <si>
    <t>ABY WYBRAĆ OKREŚLONY OSPRZĘT:</t>
  </si>
  <si>
    <t>WPISUJEMY ILOŚĆ  WARTOŚĆ  WYCHODZI SAMA.</t>
  </si>
  <si>
    <t>MOJE AUKCJE:(kliknij)</t>
  </si>
  <si>
    <t xml:space="preserve">Zachęcam również do odwiedzenia naszej strony </t>
  </si>
  <si>
    <t xml:space="preserve">www.elsend.pl </t>
  </si>
  <si>
    <t>i zapoznania się z naszą ofertą(katalogi i cenniki) a także do zakupów w sklepie internetowym.</t>
  </si>
  <si>
    <t>ŁĄCZNIKI I PRZYCISKI INSTALACYJNE</t>
  </si>
  <si>
    <t>ŁĄCZNIKI I PRZYCISKI INSTALACYJNE Z PODŚWIETLENIEM</t>
  </si>
  <si>
    <t>SI: MECH. ALARM Z CZUJ. GAZU METAN</t>
  </si>
  <si>
    <t>SI: MECH. GONG ELEKTRON 8/12V</t>
  </si>
  <si>
    <t>WKRÓTCE</t>
  </si>
  <si>
    <t>GNIAZDA TELEFONICZNE I KOMPUTEROWE</t>
  </si>
  <si>
    <t>GNIAZDA TELEWIZYJNE I RADIOWE</t>
  </si>
  <si>
    <t>SI:MECH. GNIAZDO TV/RD GWIAZDA</t>
  </si>
  <si>
    <t>SI:MECH. GNIAZDO TV/RD KOŃCOWE</t>
  </si>
  <si>
    <t>SI:MECH. GNIAZDO TV/RD PRZELOT</t>
  </si>
  <si>
    <t>SI:MECH. GN. TV/RD/SAT GWIAZDA</t>
  </si>
  <si>
    <t>SI:MECH. GN. TV/RD/SAT KOŃCOWE</t>
  </si>
  <si>
    <t>SI:MECH. GN. TV/RD/SAT PRZELOT</t>
  </si>
  <si>
    <t>GNIAZDA ELEKTRYCZNE</t>
  </si>
  <si>
    <t>SI: MECH. GNIAZDO 2P+Z Z BLOKADĄ</t>
  </si>
  <si>
    <t>SI: MECH. GNIAZDO 2x2P IP2</t>
  </si>
  <si>
    <t>SI: MECH. GNIAZDO 2x2P+Z IP2</t>
  </si>
  <si>
    <t xml:space="preserve"> AKCESORIA</t>
  </si>
  <si>
    <t>SI:POKRYWA OCHRONNA</t>
  </si>
  <si>
    <t>SI:PAZURKI DO MECHANIZM DŁUGIE</t>
  </si>
  <si>
    <t>SI:PUSZKA N/T 1M POZIOMA BIAŁA</t>
  </si>
  <si>
    <t>SI:PUSZKA N/T 2M POZIOMA BIAŁA</t>
  </si>
  <si>
    <t>SI:PUSZKA N/T 3M POZIOMA BIAŁA</t>
  </si>
  <si>
    <t>SI:NEONÓWKA ZIELONA 230V 1,0MA</t>
  </si>
  <si>
    <t>NEONÓWKA SYGN. E10 220V</t>
  </si>
  <si>
    <t>SI:RAMKA ARCTIC 1M</t>
  </si>
  <si>
    <t>SI:RAMKA ARCTIC 2M POZIOMA</t>
  </si>
  <si>
    <t>SI:RAMKA ARCTIC 2M PIONOWA</t>
  </si>
  <si>
    <t>SI:RAMKA ARCTIC 3M POZIOMA</t>
  </si>
  <si>
    <t>SI:RAMKA ARCTIC 3M PIONOWA</t>
  </si>
  <si>
    <t>SI:RAMKA ARCTIC 4M POZIOMA</t>
  </si>
  <si>
    <t>SI:RAMKA ARCTIC 4M PIONOWA</t>
  </si>
  <si>
    <t>SI:RAMKA ARCTIC 5M POZIOMA</t>
  </si>
  <si>
    <t>SI:RAMKA ARCTIC 5M PIONOWA</t>
  </si>
  <si>
    <t>SI:RAMKA CHOCO 1M</t>
  </si>
  <si>
    <t>SI:RAMKA CHOCO 2M POZIOMA</t>
  </si>
  <si>
    <t>SI:RAMKA CHOCO 2M PIONOWA</t>
  </si>
  <si>
    <t>SI:RAMKA CHOCO 3M POZIOMA</t>
  </si>
  <si>
    <t>SI:RAMKA CHOCO 3M PIONOWA</t>
  </si>
  <si>
    <t>SI:RAMKA CHOCO 4M POZIOMA</t>
  </si>
  <si>
    <t>SI:RAMKA CHOCO 4M PIONOWA</t>
  </si>
  <si>
    <t>SI:RAMKA CHOCO 5M POZIOMA</t>
  </si>
  <si>
    <t>SI:RAMKA CHOCO 5M PIONOWA</t>
  </si>
  <si>
    <t>SI:RAMKA METALIC 1M</t>
  </si>
  <si>
    <t>SI:RAMKA METALIC 2M POZIOMA</t>
  </si>
  <si>
    <t>SI:RAMKA METALIC 2M PIONOWA</t>
  </si>
  <si>
    <t>SI:RAMKA METALIC 3M POZIOMA</t>
  </si>
  <si>
    <t>SI:RAMKA METALIC 3M PIONOWA</t>
  </si>
  <si>
    <t>SI:RAMKA METALIC 4M POZIOMA</t>
  </si>
  <si>
    <t>SI:RAMKA METALIC 4M PIONOWA</t>
  </si>
  <si>
    <t>SI:RAMKA METALIC 5M POZIOMA</t>
  </si>
  <si>
    <t>SI:RAMKA METALIC 5M PIONOWA</t>
  </si>
  <si>
    <t>SI:RAMKA TITAN 1M</t>
  </si>
  <si>
    <t>SI:RAMKA TITAN 2M POZIOMA</t>
  </si>
  <si>
    <t>SI:RAMKA TITAN 2M PIONOWA</t>
  </si>
  <si>
    <t>SI:RAMKA TITAN 3M POZIOMA</t>
  </si>
  <si>
    <t>SI:RAMKA TITAN 3M PIONOWA</t>
  </si>
  <si>
    <t>SI:RAMKA TITAN 4M POZIOMA</t>
  </si>
  <si>
    <t>SI:RAMKA TITAN 4M PIONOWA</t>
  </si>
  <si>
    <t>SI:RAMKA TITAN 5M POZIOMA</t>
  </si>
  <si>
    <t>SI:RAMKA TITAN 5M PIONOWA</t>
  </si>
  <si>
    <t>SI:RAMKA PEARL 1M</t>
  </si>
  <si>
    <t>SI:RAMKA PEARL 2M POZIOMA</t>
  </si>
  <si>
    <t>SI:RAMKA PEARL 2M PIONOWA</t>
  </si>
  <si>
    <t>SI:RAMKA PEARL 3M POZIOMA</t>
  </si>
  <si>
    <t>SI:RAMKA PEARL 3M PIONOWA</t>
  </si>
  <si>
    <t>SI:RAMKA PEARL 4M POZIOMA</t>
  </si>
  <si>
    <t>SI:RAMKA PEARL 4M PIONOWA</t>
  </si>
  <si>
    <t>SI:RAMKA PEARL 5M POZIOMA</t>
  </si>
  <si>
    <t>SI:RAMKA PEARL 5M PIONOWA</t>
  </si>
  <si>
    <t>SI:RAMKA METAL MAGIC RED 1M</t>
  </si>
  <si>
    <t>SI:RAM METAL MAGIC RED 2M POZIOMA</t>
  </si>
  <si>
    <t>SI:RAM METAL MAGIC RED 2M PIONOWA</t>
  </si>
  <si>
    <t>SI:RAM METAL MAGIC RED 3M POZIOMA</t>
  </si>
  <si>
    <t>SI:RAM METAL MAGIC RED 3M PIONOWA</t>
  </si>
  <si>
    <t>SI:RAM METAL MAGIC RED 4M POZIOMA</t>
  </si>
  <si>
    <t>SI:RAM METAL MAGIC RED 4M PIONOWA</t>
  </si>
  <si>
    <t>SI:RAM METAL MAGIC RED 5M POZIOMA</t>
  </si>
  <si>
    <t>SI:RAM METAL MAGIC RED 5M PIONOWA</t>
  </si>
  <si>
    <t>SI:RAM METAL MAGIC BLUE 1M</t>
  </si>
  <si>
    <t>SI:RAM METAL MAGIC BLUE 2M POZIOMA</t>
  </si>
  <si>
    <t>SI:RAM METAL MAGIC BLUE 2M PIONOWA</t>
  </si>
  <si>
    <t>SI:RAM METAL MAGIC BLUE 3M POZIOMA</t>
  </si>
  <si>
    <t>SI:RAM METAL MAGIC BLUE 3M PIONOWA</t>
  </si>
  <si>
    <t>SI:RAM METAL MAGIC BLUE 4M POZIOMA</t>
  </si>
  <si>
    <t>SI:RAM METAL MAGIC BLUE 4M PIONOWA</t>
  </si>
  <si>
    <t>SI:RAM METAL MAGIC BLUE 5M POZIOMA</t>
  </si>
  <si>
    <t>SI:RAM METAL MAGIC BLUE 5M PIONOWA</t>
  </si>
  <si>
    <t>SI:RAMKA METAL MAGIC GREEN 1M</t>
  </si>
  <si>
    <t>SI:RAM METAL MAGIC GREEN 2M POZ</t>
  </si>
  <si>
    <t>SI:RAM METAL MAGIC GREEN 2M PION</t>
  </si>
  <si>
    <t>SI:RAM METAL MAGIC GREEN 3M POZ</t>
  </si>
  <si>
    <t>SI:RAM METAL MAGIC GREEN 3M PION</t>
  </si>
  <si>
    <t>SI:RAM METAL MAGIC GREEN 4M POZ</t>
  </si>
  <si>
    <t>SI:RAM METAL MAGIC GREEN 4M PION</t>
  </si>
  <si>
    <t>SI:RAM METAL MAGIC GREEN 5M POZ</t>
  </si>
  <si>
    <t>SI:RAM METAL MAGIC GREEN 5M PION</t>
  </si>
  <si>
    <t>SI:RAM METAL CHROME 1M</t>
  </si>
  <si>
    <t>SI:RAM METAL CHROME 2M POZIOM</t>
  </si>
  <si>
    <t>SI:RAM METAL CHROME 2M PION</t>
  </si>
  <si>
    <t>SI:RAM METAL CHROME 3M POZIOM</t>
  </si>
  <si>
    <t>SI:RAM METAL CHROME 3M PION</t>
  </si>
  <si>
    <t>SI:RAM METAL CHROME 4M POZIOM</t>
  </si>
  <si>
    <t>SI:RAM METAL CHROME 4M PION</t>
  </si>
  <si>
    <t>SI:RAM METAL CHROME 5M POZIOM</t>
  </si>
  <si>
    <t>SI:RAM METAL CHROME 5M PION</t>
  </si>
  <si>
    <t>SI:RAM METAL NICKEL 1M</t>
  </si>
  <si>
    <t>SI:RAM METAL NICKEL 2M POZIOM</t>
  </si>
  <si>
    <t>SI:RAM METAL NICKEL 2M PION</t>
  </si>
  <si>
    <t>SI:RAM METAL NICKEL 3M POZIOM</t>
  </si>
  <si>
    <t>SI:RAM METAL NICKEL 3M PION</t>
  </si>
  <si>
    <t>SI:RAM METAL NICKEL 4M POZIOM</t>
  </si>
  <si>
    <t>SI:RAM METAL NICKEL 4M PION</t>
  </si>
  <si>
    <t>SI:RAM METAL NICKEL 5M POZIOM</t>
  </si>
  <si>
    <t>SI:RAM METAL NICKEL 5M PION</t>
  </si>
  <si>
    <t>SI:RAM METAL ALUMINIUM 1M</t>
  </si>
  <si>
    <t>SI:RAM METAL ALUMIN 2M POZIOM</t>
  </si>
  <si>
    <t>SI:RAM METAL ALUMINIUM 2M PION</t>
  </si>
  <si>
    <t>SI:RAM METAL ALUMIN 3M POZIOM</t>
  </si>
  <si>
    <t>SI:RAM METAL ALUMINIUM 3M PION</t>
  </si>
  <si>
    <t>SI:RAM METAL ALUMIN 4M POZIOM</t>
  </si>
  <si>
    <t>SI:RAM METAL ALUMINIUM 4M PION</t>
  </si>
  <si>
    <t>SI:RAM METAL ALUMIN 5M POZIOM</t>
  </si>
  <si>
    <t>SI:RAM METAL ALUMINIUM 5M PION</t>
  </si>
  <si>
    <t>SI:RAM DREWNO MAPLE 1M</t>
  </si>
  <si>
    <t>SI:RAM DREWNO MAPLE 2M POZIOM</t>
  </si>
  <si>
    <t>SI:RAM DREWNO MAPLE 2M PION</t>
  </si>
  <si>
    <t>SI:RAM DREWNO MAPLE 3M POZIOM</t>
  </si>
  <si>
    <t>SI:RAM DREWNO MAPLE 3M PION</t>
  </si>
  <si>
    <t>SI:RAM DREWNO MAPLE 4M POZIOM</t>
  </si>
  <si>
    <t>SI:RAM DREWNO MAPLE 4M PION</t>
  </si>
  <si>
    <t>SI:RAM DREWNO MAPLE 5M POZIOM</t>
  </si>
  <si>
    <t>SI:RAM DREWNO MAPLE 5M PION</t>
  </si>
  <si>
    <t>SI:RAM DREWNO CHERRY 1M</t>
  </si>
  <si>
    <t>SI:RAM DREWNO CHERRY 2M POZIOM</t>
  </si>
  <si>
    <t>SI:RAM DREWNO CHERRY 2M PION</t>
  </si>
  <si>
    <t>SI:RAM DREWNO CHERRY 3M POZIOM</t>
  </si>
  <si>
    <t>SI:RAM DREWNO CHERRY 3M PION</t>
  </si>
  <si>
    <t>SI:RAM DREWNO CHERRY 4M POZIOM</t>
  </si>
  <si>
    <t>SI:RAM DREWNO CHERRY 4M PION</t>
  </si>
  <si>
    <t>SI:RAM DREWNO CHERRY 5M POZIOM</t>
  </si>
  <si>
    <t>SI:RAM DREWNO CHERRY 5M PION</t>
  </si>
  <si>
    <t>SI:RAM DREWNO MAHOGANY 1M</t>
  </si>
  <si>
    <t>SI:RAM DREWNO MAHOGANY 2M POZIOM</t>
  </si>
  <si>
    <t>SI:RAM DREWNO MAHOGANY 2M PION</t>
  </si>
  <si>
    <t>SI:RAM DREWNO MAHOGANY 3M POZIOM</t>
  </si>
  <si>
    <t>SI:RAM DREWNO MAHOGANY 3M PION</t>
  </si>
  <si>
    <t>SI:RAM DREWNO MAHOGANY 4M POZIOM</t>
  </si>
  <si>
    <t>SI:RAM DREWNO MAHOGANY 4M PION</t>
  </si>
  <si>
    <t>SI:RAM DREWNO MAHOGANY 5M POZIOM</t>
  </si>
  <si>
    <t>SI:RAM DREWNO MAHOGANY 5M PION</t>
  </si>
  <si>
    <t>SI:RAMKA CORIAN COCOA BROWN  1M</t>
  </si>
  <si>
    <t>SI:RAMKA CORIAN COCOA BROWN  2M POZIOMA</t>
  </si>
  <si>
    <t>SI:RAMKA CORIAN COCOA BROWN 2M PIONOWA</t>
  </si>
  <si>
    <t>SI:RAMKA CORIAN COCOA BROWN 3M POZIOMA</t>
  </si>
  <si>
    <t>SI:RAMKA CORIAN COCOA BROWN 3M PIONOWA</t>
  </si>
  <si>
    <t>SI:RAMKA CORIAN COCOA BROWN 4M POZIOMA</t>
  </si>
  <si>
    <t>SI:RAMKA CORIAN COCOA BROWN 4M PIONOWA</t>
  </si>
  <si>
    <t>SI:RAMKA CORIAN COCOA BROWN 5M POZIOMA</t>
  </si>
  <si>
    <t>SI:RAMKA CORIAN COCOA BROWN 5M PIONOWA</t>
  </si>
  <si>
    <t>SI:RAMKA CORIAN EVEREST 1M</t>
  </si>
  <si>
    <t>SI:RAMKA CORIAN EVEREST 2M POZIOMA</t>
  </si>
  <si>
    <t>SI:RAMKA CORIAN EVEREST 2M PIONOWA</t>
  </si>
  <si>
    <t>SI:RAMKA CORIAN EVEREST 3M POZIOMA</t>
  </si>
  <si>
    <t>SI:RAMKA CORIAN EVEREST 3M PIONOWA</t>
  </si>
  <si>
    <t>SI:RAMKA CORIAN EVEREST 4M POZIOMA</t>
  </si>
  <si>
    <t>SI:RAMKA CORIAN EVEREST 4M PIONOWA</t>
  </si>
  <si>
    <t>SI:RAMKA CORIAN EVEREST 5M POZIOMA</t>
  </si>
  <si>
    <t>SI:RAMKA CORIAN EVEREST 5M PIONOWA</t>
  </si>
  <si>
    <t>SI:RAMKA HAVANA 1M</t>
  </si>
  <si>
    <t>SI:RAMKA HAVANA 2M POZIOMA</t>
  </si>
  <si>
    <t>SI:RAMKA HAVANA 2M PIONOWA</t>
  </si>
  <si>
    <t>SI:RAMKA HAVANA 3M POZIOMA</t>
  </si>
  <si>
    <t>SI:RAMKA HAVANA 3M PIONOWA</t>
  </si>
  <si>
    <t>SI:RAMKA CLUB 1M</t>
  </si>
  <si>
    <t>SI:RAMKA CLUB 2M POZIOMA</t>
  </si>
  <si>
    <t>SI:RAMKA CLUB 2M PIONOWA</t>
  </si>
  <si>
    <t>SI:RAMKA CLUB 3M POZIOMA</t>
  </si>
  <si>
    <t>SI:RAMKA CLUB 3M PIONOWA</t>
  </si>
  <si>
    <t>WYSYŁKA</t>
  </si>
  <si>
    <t>GNIAZDA GŁOŚNIKOWE</t>
  </si>
  <si>
    <t xml:space="preserve">NR. POTRZEBNEJ </t>
  </si>
  <si>
    <t>PLAKIETKI LUB KLAWISZA</t>
  </si>
  <si>
    <t>KOMPLET</t>
  </si>
  <si>
    <t>http://www.allegro.pl/show_user_auctions.php?uid=4811401</t>
  </si>
  <si>
    <t xml:space="preserve">SISTENA LIFE TO MECHANIZMY W 1 LINII -NATURA W PIĘCIU KOLORACH(ARCTIC,CHOCO,METALIC,TITAN,PEARL) ORAZ                                                             </t>
  </si>
  <si>
    <t>RAMKI W PIĘCIU LINIACH(NATURA,METAL,DREWNO,CORIAN,SKÓRA) W 18 KOLORACH-szczegóły poniżej</t>
  </si>
  <si>
    <t>RAMKI LINIA NATURA KOLOR ARCTIC</t>
  </si>
  <si>
    <t>RAMKI LINIA NATURA KOLOR CHOCO</t>
  </si>
  <si>
    <t>RAMKI LINIA NATURA KOLOR METALIC</t>
  </si>
  <si>
    <t>RAMKI LINIA NATURA KOLOR TITAN</t>
  </si>
  <si>
    <t>RAMKI LINIA NATURA KOLOR PEARL</t>
  </si>
  <si>
    <t>RAMKI LINIA METAL KOLOR MAGIC RED</t>
  </si>
  <si>
    <t>RAMKI LINIA METAL KOLOR MAGIC BLUE</t>
  </si>
  <si>
    <t>RAMKI LINIA METAL KOLOR MAGIC GREEN</t>
  </si>
  <si>
    <t>RAMKI LINIA METAL KOLOR CHROME</t>
  </si>
  <si>
    <t>RAMKI LINIA METAL KOLOR NICKEL</t>
  </si>
  <si>
    <t>RAMKI LINIA METAL KOLOR ALUMINIUM</t>
  </si>
  <si>
    <t>RAMKI LINIA DREWNO KOLOR MAPLE</t>
  </si>
  <si>
    <t>RAMKI LINIA DREWNO KOLOR CHERRY</t>
  </si>
  <si>
    <t>RAMKI LINIA DREWNO KOLOR MAHOGANY</t>
  </si>
  <si>
    <t>RAMKI LINIA CORIAN KOLOR COCOA BROWN</t>
  </si>
  <si>
    <t>RAMKI LINIA CORIAN KOLOR EVEREST</t>
  </si>
  <si>
    <t>RAMKI LINIA SKÓRA KOLOR HAVANA</t>
  </si>
  <si>
    <t>RAMKI LINIA SKÓRA KOLOR CLUB</t>
  </si>
  <si>
    <t>SI MECH:1XRJ11/1XRJ45 CAT6 UTP</t>
  </si>
  <si>
    <t>kopiowanie, przetwarzanie i rozpowszechnianie tych materiałów w całości lub w części</t>
  </si>
  <si>
    <t>Ten arkusz jest autorstwa i własnością firmy Elsend i</t>
  </si>
  <si>
    <t>Zgodnie z Dz. U. 94 Nr 24 poz. 83, sprost.: Dz. U. 94 Nr 43 poz. 170,</t>
  </si>
  <si>
    <t>bez naszej zgody jest zabronione i stanowi naruszenie praw autorskich.</t>
  </si>
  <si>
    <t>SI: LAMPKA E10 230V 3W</t>
  </si>
  <si>
    <t>SI: NEON. 230V 1MA +KAS.</t>
  </si>
  <si>
    <t>SI:MECH. GN. 1XRJ45 KAT.6FTP</t>
  </si>
  <si>
    <t>SI:MECH. GN. 2XRJ45 KAT.6FTP</t>
  </si>
  <si>
    <t>SI: MECH ŁĄCZ POJEDYŃCZY 16A</t>
  </si>
  <si>
    <t>SI: MECH ŁĄCZNIK SCHODOWY 16A</t>
  </si>
  <si>
    <t>SI: MECH ŁĄCZ DWUPOLOWY 2P 16A</t>
  </si>
  <si>
    <t>SI: MECH. PRZYCISK JEDNOB. PODWÓJNY</t>
  </si>
  <si>
    <t>SI: MECH ŁĄCZ. POJ. PODŚW ZIEL</t>
  </si>
  <si>
    <t>SI: MECH ŁĄCZ. POJ. Z WSK POMAR</t>
  </si>
  <si>
    <t>SI: MECH ŁĄCZ SCHODY PODŚ ZIEL</t>
  </si>
  <si>
    <t>SI: ŁĄCZNIK SCHOD Z WSKAŹNIKIEM</t>
  </si>
  <si>
    <t>SI: MECH. PRZYCISK PRZEŁ. Z PODŚW. + N</t>
  </si>
  <si>
    <t>SI: MECH. PRZYCISK POJ. ZE STYK. EKW. + N</t>
  </si>
  <si>
    <t>SI: MECH ŁĄCZ PODW SCHODY PODŚ</t>
  </si>
  <si>
    <t>SI: MECH ŁĄCZ.ŚWIECZ Z WSK</t>
  </si>
  <si>
    <t>SI: MECH. ŁĄCZNIK 2P Z PODŚW./WSKAŹ. + N</t>
  </si>
  <si>
    <t>ŚCIEMNIACZE I WYŁACZNIKI AUTOMATYCZNE</t>
  </si>
  <si>
    <t>SI: MECH ŚCIEMNIACZ 300W</t>
  </si>
  <si>
    <t>SI: MECH. STER. ŚCIEMNIACZ. 0-10 V</t>
  </si>
  <si>
    <t>SI: MECH. ŚCIEMNIACZ UNIV. 400 W</t>
  </si>
  <si>
    <t>SI: MECH ŚCIEMNIACZ 600W</t>
  </si>
  <si>
    <t>SI: MECH WYŁ. AUTOM. Z DETEKT.</t>
  </si>
  <si>
    <t>SI: MECH DET RUCH 300W 2PRZEW</t>
  </si>
  <si>
    <t>SI: MECH DET RUCH 1000W 3PRZEW</t>
  </si>
  <si>
    <t>HOTEL I WENTYLACJA</t>
  </si>
  <si>
    <t>SI: MECH. KARTA HOTELOWA</t>
  </si>
  <si>
    <t>SI: ŁĄCZNIK ELEKTR. KARTA HOTEL</t>
  </si>
  <si>
    <t>ROLETY</t>
  </si>
  <si>
    <t>SI: MECH. ŁĄCZNIK STER. ROL. BLOK EL.</t>
  </si>
  <si>
    <t>SI: MECH. WYŁĄCZNIK NA KLUCZ 1-0-1 10 A</t>
  </si>
  <si>
    <t>REGULATORY TEMPERATURY</t>
  </si>
  <si>
    <t>ALARMY TECHNICZNE</t>
  </si>
  <si>
    <t>SI: MECH ALARM Z CZ.PRZELANIA</t>
  </si>
  <si>
    <t>SI: MECH. ALARM Z CZUJ. GAZU PROP./BUT.</t>
  </si>
  <si>
    <t>SI: MECH. TRAFO 12 V DO ALARMÓW</t>
  </si>
  <si>
    <t xml:space="preserve">OŚWIETLENIE AWARYJNE </t>
  </si>
  <si>
    <t>WYJŚCIA KABLOWE,ZAŚLEPKI I GONGI</t>
  </si>
  <si>
    <t>SI: MECH. GONG ELEKTRONICZNY 8/12 V</t>
  </si>
  <si>
    <t>SI: GONG ELEKTR. 230V ANTRACYT</t>
  </si>
  <si>
    <t>SI: B GONG ELEKTR. 230V</t>
  </si>
  <si>
    <t>SI: MECH. WYJŚCIE KABLOWE 5 x 2,5 mm2</t>
  </si>
  <si>
    <t>SI: MECH. GN. HIFI PODWÓJNE</t>
  </si>
  <si>
    <t>SI: MECH. GN. HIFI POJEDYN</t>
  </si>
  <si>
    <t>ZASIL. MOD. 15W</t>
  </si>
  <si>
    <t>ZASIL. SUFITOWY 3,5W</t>
  </si>
  <si>
    <t>GŁOSNIK 80MM 2W 16 OHM</t>
  </si>
  <si>
    <t>SI: PLAKIETKA CZERW. GNIAZDO 2P+Z BLOK.</t>
  </si>
  <si>
    <t xml:space="preserve">WPISZ LICZBĘ SZTUK I ZOBACZYSZ WARTOŚĆ DO ZAPŁATY NASTĘPNIE WYŚLIJ DO </t>
  </si>
  <si>
    <t>MNIE A JA PRZYGOTUJĘ OFERTĘ I WYŚLĘ DO CIEBIE.</t>
  </si>
  <si>
    <t>CENNIK BRUTTO-FABRYCZNY NA ZAPYTANIA INDYWIDUALNE DOBRE RABATY</t>
  </si>
  <si>
    <t>CENNIK SISTENA LIFE -LINIA NATURA KOLOR TITAN</t>
  </si>
  <si>
    <t>7714 10 lub 17/44/46/48</t>
  </si>
  <si>
    <t>7714 12</t>
  </si>
  <si>
    <t>7714 15</t>
  </si>
  <si>
    <t>7714 34 lub 7714 11</t>
  </si>
  <si>
    <t>7714 79</t>
  </si>
  <si>
    <t>7714 18</t>
  </si>
  <si>
    <t>7714 17</t>
  </si>
  <si>
    <t>7714 68</t>
  </si>
  <si>
    <t>7714 60</t>
  </si>
  <si>
    <t>7714 59</t>
  </si>
  <si>
    <t>7714 86</t>
  </si>
  <si>
    <t>7714 88</t>
  </si>
  <si>
    <t>7714 87</t>
  </si>
  <si>
    <t>7714 54</t>
  </si>
  <si>
    <t>7714 74</t>
  </si>
  <si>
    <t>7714 57</t>
  </si>
  <si>
    <t>7714 14</t>
  </si>
  <si>
    <t>7714 19</t>
  </si>
  <si>
    <t>7714 53</t>
  </si>
  <si>
    <t>7714 43</t>
  </si>
  <si>
    <t>7714 41</t>
  </si>
  <si>
    <t>7714 85</t>
  </si>
  <si>
    <t>7714 25</t>
  </si>
  <si>
    <t>7714 00</t>
  </si>
  <si>
    <t>7714 49</t>
  </si>
  <si>
    <t>7714 50</t>
  </si>
  <si>
    <t>7714 51</t>
  </si>
  <si>
    <t>7714 95</t>
  </si>
  <si>
    <t>7714 75</t>
  </si>
  <si>
    <t>7714 84</t>
  </si>
  <si>
    <t>7714 72</t>
  </si>
  <si>
    <t>7714 73</t>
  </si>
  <si>
    <t>7714 26</t>
  </si>
  <si>
    <t>7714 20</t>
  </si>
  <si>
    <t>7714 27</t>
  </si>
  <si>
    <t>7714 28</t>
  </si>
  <si>
    <t>7714 23</t>
  </si>
  <si>
    <t>7714 32</t>
  </si>
  <si>
    <t>7714 35</t>
  </si>
  <si>
    <t>SI: KLAWISZ TITAN</t>
  </si>
  <si>
    <t>SI: KLAWISZ TITAN POD Z SYMB LAMP</t>
  </si>
  <si>
    <t>SI: KLAWISZ TITAN Z NIEWID WSK</t>
  </si>
  <si>
    <t>SI: KLAWISZ TITAN PODWÓJNY</t>
  </si>
  <si>
    <t>SI: KLAWISZ TITAN PODW Z NIEW WSK</t>
  </si>
  <si>
    <t>SI: KLAWISZ TITAN PODW STER.ROL.</t>
  </si>
  <si>
    <t>SI: KLAWISZ TITAN 0/1 (2P)</t>
  </si>
  <si>
    <t>SI: KLAWISZ TITAN 0/1 (2P) PODŚW</t>
  </si>
  <si>
    <t>SI: KLAWISZ TITAN Z ETYKIETĄ</t>
  </si>
  <si>
    <t>SI: KLAWISZ TITAN POJ. RYS. LAMPY</t>
  </si>
  <si>
    <t>SI: KLAWISZ TITAN POJ. RYS. DZWON</t>
  </si>
  <si>
    <t>SI: KLAWISZ TITAN POJ. RYS. SCHOD</t>
  </si>
  <si>
    <t>SI: PLAKIETKA GN HIFI POJ TITAN</t>
  </si>
  <si>
    <t>SI: PLAKIETKA GN HIFI PODW TITAN</t>
  </si>
  <si>
    <t>SI: PLAKIETKA TITAN JEDN CENTRALNEJ</t>
  </si>
  <si>
    <t>SI: PLAKIETKA TITAN LOKAL LCD PANEL</t>
  </si>
  <si>
    <t>SI: PLAKIETKA TITAN BLOK OŚW. AWAR.</t>
  </si>
  <si>
    <t>SI: PLAKIETKA TITAN ALARM Z CZ.GAZU</t>
  </si>
  <si>
    <t>SI: PLAKIETKA TITAN KARTA HOTELOWA</t>
  </si>
  <si>
    <t>SI: PLAKIETKA TYTAN KARTA HOTELOWA</t>
  </si>
  <si>
    <t>SI: PLAKIETKA TITAN STEROW. WENTYL.</t>
  </si>
  <si>
    <t>SI: PLAKIETKA TITAN ŚCIEMNIACZ</t>
  </si>
  <si>
    <t>SI: PLAKIETKA TITAN ŚCIEM.100-1000W</t>
  </si>
  <si>
    <t>SI: IO KLAWISZ TITAN ŚCIEMNIACZ</t>
  </si>
  <si>
    <t>SI: IO PLAKIETKA TITAN DETEK RUCHU</t>
  </si>
  <si>
    <t>SI: PLAKIETKA TITAN 45X45MM</t>
  </si>
  <si>
    <t>SI: PLAKIETKA TITAN WYJŚCIE KABLOWE</t>
  </si>
  <si>
    <t>SI: PLAKIETKA TITAN Z OTWOREM 46,5</t>
  </si>
  <si>
    <t>SI: PLAKIETKA TITAN ELEKTR.REG.TEMP</t>
  </si>
  <si>
    <t>SI: PLAKIETKA TITAN GN. SCHUKO</t>
  </si>
  <si>
    <t>SI: PLAKIETKA TITAN GNIAZDO 2P</t>
  </si>
  <si>
    <t>SI: PLAKIETKA TITAN GNIAZDO 2P+Z</t>
  </si>
  <si>
    <t>SI: PLAKIETKA TITAN GNIAZDA 2P+Z Z P</t>
  </si>
  <si>
    <t>SI: PLAKIETKA TITAN GNIAZDO 2X2P</t>
  </si>
  <si>
    <t>SI: PLAKIETKA TITAN GNIAZDO 2X2P+Z</t>
  </si>
  <si>
    <t>SI: PLAKIETKA TITAN GN. TEL.1XRJ12</t>
  </si>
  <si>
    <t>SI: PLAKIETKA TITAN GN INF/TEL</t>
  </si>
  <si>
    <t>SI: PLAKIETKA TITAN GNIAZDO INF</t>
  </si>
  <si>
    <t>SI: PLAKIETKA TITAN TV RD</t>
  </si>
  <si>
    <t>SI: PLAKIETKA TITAN TV RD SAT</t>
  </si>
  <si>
    <t>SI: MECH STER ROLETY 230V TITAN</t>
  </si>
  <si>
    <t>SI: MECH. INV TERMOSTAT TITAN</t>
  </si>
  <si>
    <t>SI: MECH. TERMOSTAT TITAN</t>
  </si>
  <si>
    <t>SI: MECH TERMOST PODŁ TITAN</t>
  </si>
  <si>
    <t>SI: PLAKIETKA TITAN ZAŚLEP N/ZACISK</t>
  </si>
  <si>
    <t>SI: MECH GN. 2X2P+Z IP2 P TITAN</t>
  </si>
  <si>
    <t>PLAKIETKI DO WYŻEJ WYMIENIONYCH MECHANIZMÓW W KOLORZE TITAN</t>
  </si>
  <si>
    <t>SI: PLAKIETKA TITAN TUN FM INTERKOM</t>
  </si>
  <si>
    <t>1.NAJPIERW WYBIERAMY MECHANIZM-tekst w tabeli kolor czarny POZ.8-136</t>
  </si>
  <si>
    <t>2.NASTĘPNIE WYBIERAMY PLAKIETKĘ-tekst w tabeli kolor czerwony POZ.137-180</t>
  </si>
  <si>
    <t>3.NASTĘPNIE DOBIERAMY RAMKĘ-tekst w tabeli pozostałe kolory(od pojedyńczej do pięciokrotnej) POZ. 181-352</t>
  </si>
  <si>
    <t>SI:JEDN CEN DYSTRYBUCJI DŹWIĘK</t>
  </si>
  <si>
    <t>SI:ZASIL Z GŁ. DYSTRYB DŹWIĘK</t>
  </si>
  <si>
    <t>SI:LOKAL PANEL Z LCD DO DŹWIĘK</t>
  </si>
  <si>
    <t>SI:LOKAL TUNER FM Z INTERKOM</t>
  </si>
  <si>
    <t>SI:TUNER FM STEREO ONE ROOM</t>
  </si>
  <si>
    <t>GŁOSNIK 230 MM 100W 8 OHM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</si>
</sst>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 CE"/>
      <family val="2"/>
    </font>
    <font>
      <sz val="10"/>
      <color indexed="60"/>
      <name val="Arial CE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62"/>
      <name val="Arial CE"/>
      <family val="2"/>
    </font>
    <font>
      <sz val="10"/>
      <color indexed="62"/>
      <name val="Arial CE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10"/>
      <color indexed="23"/>
      <name val="Arial"/>
      <family val="2"/>
    </font>
    <font>
      <b/>
      <sz val="10"/>
      <color indexed="23"/>
      <name val="Arial CE"/>
      <family val="2"/>
    </font>
    <font>
      <sz val="10"/>
      <color indexed="23"/>
      <name val="Arial CE"/>
      <family val="0"/>
    </font>
    <font>
      <sz val="10"/>
      <color indexed="23"/>
      <name val="Arial"/>
      <family val="2"/>
    </font>
    <font>
      <b/>
      <sz val="10"/>
      <color indexed="16"/>
      <name val="Arial"/>
      <family val="2"/>
    </font>
    <font>
      <b/>
      <sz val="10"/>
      <color indexed="16"/>
      <name val="Arial CE"/>
      <family val="2"/>
    </font>
    <font>
      <sz val="10"/>
      <color indexed="16"/>
      <name val="Arial CE"/>
      <family val="0"/>
    </font>
    <font>
      <sz val="10"/>
      <color indexed="16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Arial CE"/>
      <family val="2"/>
    </font>
    <font>
      <sz val="10"/>
      <color indexed="63"/>
      <name val="Arial CE"/>
      <family val="2"/>
    </font>
    <font>
      <sz val="10"/>
      <color indexed="63"/>
      <name val="Arial"/>
      <family val="2"/>
    </font>
    <font>
      <b/>
      <sz val="10"/>
      <color indexed="17"/>
      <name val="Arial CE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CE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52"/>
      <name val="Arial CE"/>
      <family val="2"/>
    </font>
    <font>
      <b/>
      <sz val="10"/>
      <color indexed="56"/>
      <name val="Arial CE"/>
      <family val="2"/>
    </font>
    <font>
      <b/>
      <sz val="10"/>
      <color indexed="52"/>
      <name val="Arial CE"/>
      <family val="2"/>
    </font>
    <font>
      <sz val="13.5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7" borderId="0" applyNumberFormat="0" applyBorder="0" applyAlignment="0" applyProtection="0"/>
    <xf numFmtId="0" fontId="53" fillId="9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3" borderId="0" applyNumberFormat="0" applyBorder="0" applyAlignment="0" applyProtection="0"/>
    <xf numFmtId="0" fontId="54" fillId="7" borderId="1" applyNumberFormat="0" applyAlignment="0" applyProtection="0"/>
    <xf numFmtId="0" fontId="55" fillId="14" borderId="2" applyNumberFormat="0" applyAlignment="0" applyProtection="0"/>
    <xf numFmtId="0" fontId="5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16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3" fillId="1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17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" fillId="0" borderId="10" xfId="53" applyFont="1" applyBorder="1" applyProtection="1">
      <alignment/>
      <protection/>
    </xf>
    <xf numFmtId="44" fontId="1" fillId="0" borderId="11" xfId="42" applyNumberFormat="1" applyFont="1" applyFill="1" applyBorder="1" applyAlignment="1" applyProtection="1">
      <alignment/>
      <protection hidden="1"/>
    </xf>
    <xf numFmtId="44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44" applyAlignment="1" applyProtection="1">
      <alignment/>
      <protection/>
    </xf>
    <xf numFmtId="0" fontId="0" fillId="18" borderId="0" xfId="0" applyFill="1" applyAlignment="1" applyProtection="1">
      <alignment/>
      <protection/>
    </xf>
    <xf numFmtId="44" fontId="1" fillId="0" borderId="10" xfId="42" applyNumberFormat="1" applyFont="1" applyFill="1" applyBorder="1" applyAlignment="1" applyProtection="1">
      <alignment/>
      <protection hidden="1"/>
    </xf>
    <xf numFmtId="0" fontId="7" fillId="8" borderId="12" xfId="0" applyFont="1" applyFill="1" applyBorder="1" applyAlignment="1" applyProtection="1">
      <alignment/>
      <protection/>
    </xf>
    <xf numFmtId="0" fontId="7" fillId="8" borderId="13" xfId="0" applyFont="1" applyFill="1" applyBorder="1" applyAlignment="1" applyProtection="1">
      <alignment/>
      <protection/>
    </xf>
    <xf numFmtId="0" fontId="7" fillId="8" borderId="14" xfId="0" applyFont="1" applyFill="1" applyBorder="1" applyAlignment="1" applyProtection="1">
      <alignment/>
      <protection/>
    </xf>
    <xf numFmtId="164" fontId="6" fillId="0" borderId="11" xfId="0" applyNumberFormat="1" applyFont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locked="0"/>
    </xf>
    <xf numFmtId="44" fontId="0" fillId="0" borderId="10" xfId="0" applyNumberFormat="1" applyFont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/>
      <protection hidden="1"/>
    </xf>
    <xf numFmtId="0" fontId="6" fillId="0" borderId="10" xfId="53" applyNumberFormat="1" applyFont="1" applyFill="1" applyBorder="1" applyAlignment="1" applyProtection="1">
      <alignment horizontal="center"/>
      <protection/>
    </xf>
    <xf numFmtId="0" fontId="7" fillId="14" borderId="12" xfId="0" applyFont="1" applyFill="1" applyBorder="1" applyAlignment="1" applyProtection="1">
      <alignment/>
      <protection/>
    </xf>
    <xf numFmtId="0" fontId="7" fillId="14" borderId="13" xfId="0" applyFont="1" applyFill="1" applyBorder="1" applyAlignment="1" applyProtection="1">
      <alignment/>
      <protection/>
    </xf>
    <xf numFmtId="0" fontId="7" fillId="14" borderId="14" xfId="0" applyFont="1" applyFill="1" applyBorder="1" applyAlignment="1" applyProtection="1">
      <alignment/>
      <protection/>
    </xf>
    <xf numFmtId="0" fontId="8" fillId="14" borderId="10" xfId="0" applyFont="1" applyFill="1" applyBorder="1" applyAlignment="1" applyProtection="1">
      <alignment horizontal="center"/>
      <protection locked="0"/>
    </xf>
    <xf numFmtId="44" fontId="9" fillId="14" borderId="11" xfId="42" applyNumberFormat="1" applyFont="1" applyFill="1" applyBorder="1" applyAlignment="1" applyProtection="1">
      <alignment/>
      <protection hidden="1"/>
    </xf>
    <xf numFmtId="44" fontId="8" fillId="14" borderId="10" xfId="0" applyNumberFormat="1" applyFont="1" applyFill="1" applyBorder="1" applyAlignment="1" applyProtection="1">
      <alignment/>
      <protection/>
    </xf>
    <xf numFmtId="164" fontId="10" fillId="14" borderId="11" xfId="0" applyNumberFormat="1" applyFont="1" applyFill="1" applyBorder="1" applyAlignment="1" applyProtection="1">
      <alignment horizontal="center"/>
      <protection locked="0"/>
    </xf>
    <xf numFmtId="0" fontId="9" fillId="14" borderId="11" xfId="0" applyFont="1" applyFill="1" applyBorder="1" applyAlignment="1" applyProtection="1">
      <alignment horizontal="left"/>
      <protection hidden="1"/>
    </xf>
    <xf numFmtId="164" fontId="10" fillId="0" borderId="11" xfId="0" applyNumberFormat="1" applyFont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left"/>
      <protection hidden="1"/>
    </xf>
    <xf numFmtId="0" fontId="11" fillId="14" borderId="12" xfId="0" applyFont="1" applyFill="1" applyBorder="1" applyAlignment="1" applyProtection="1">
      <alignment/>
      <protection/>
    </xf>
    <xf numFmtId="0" fontId="11" fillId="14" borderId="13" xfId="0" applyFont="1" applyFill="1" applyBorder="1" applyAlignment="1" applyProtection="1">
      <alignment/>
      <protection/>
    </xf>
    <xf numFmtId="0" fontId="11" fillId="14" borderId="14" xfId="0" applyFont="1" applyFill="1" applyBorder="1" applyAlignment="1" applyProtection="1">
      <alignment/>
      <protection/>
    </xf>
    <xf numFmtId="0" fontId="12" fillId="14" borderId="10" xfId="0" applyFont="1" applyFill="1" applyBorder="1" applyAlignment="1" applyProtection="1">
      <alignment horizontal="center"/>
      <protection locked="0"/>
    </xf>
    <xf numFmtId="44" fontId="12" fillId="14" borderId="10" xfId="0" applyNumberFormat="1" applyFont="1" applyFill="1" applyBorder="1" applyAlignment="1" applyProtection="1">
      <alignment/>
      <protection/>
    </xf>
    <xf numFmtId="164" fontId="13" fillId="14" borderId="11" xfId="0" applyNumberFormat="1" applyFont="1" applyFill="1" applyBorder="1" applyAlignment="1" applyProtection="1">
      <alignment horizontal="center"/>
      <protection locked="0"/>
    </xf>
    <xf numFmtId="0" fontId="14" fillId="14" borderId="11" xfId="0" applyFont="1" applyFill="1" applyBorder="1" applyAlignment="1" applyProtection="1">
      <alignment horizontal="left"/>
      <protection hidden="1"/>
    </xf>
    <xf numFmtId="44" fontId="14" fillId="14" borderId="11" xfId="42" applyNumberFormat="1" applyFont="1" applyFill="1" applyBorder="1" applyAlignment="1" applyProtection="1">
      <alignment/>
      <protection hidden="1"/>
    </xf>
    <xf numFmtId="0" fontId="15" fillId="14" borderId="12" xfId="0" applyFont="1" applyFill="1" applyBorder="1" applyAlignment="1" applyProtection="1">
      <alignment/>
      <protection/>
    </xf>
    <xf numFmtId="0" fontId="15" fillId="14" borderId="13" xfId="0" applyFont="1" applyFill="1" applyBorder="1" applyAlignment="1" applyProtection="1">
      <alignment/>
      <protection/>
    </xf>
    <xf numFmtId="0" fontId="16" fillId="14" borderId="10" xfId="0" applyFont="1" applyFill="1" applyBorder="1" applyAlignment="1" applyProtection="1">
      <alignment horizontal="center"/>
      <protection locked="0"/>
    </xf>
    <xf numFmtId="44" fontId="17" fillId="14" borderId="11" xfId="42" applyNumberFormat="1" applyFont="1" applyFill="1" applyBorder="1" applyAlignment="1" applyProtection="1">
      <alignment/>
      <protection hidden="1"/>
    </xf>
    <xf numFmtId="44" fontId="16" fillId="14" borderId="1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14" borderId="12" xfId="0" applyFont="1" applyFill="1" applyBorder="1" applyAlignment="1" applyProtection="1">
      <alignment/>
      <protection/>
    </xf>
    <xf numFmtId="0" fontId="19" fillId="14" borderId="13" xfId="0" applyFont="1" applyFill="1" applyBorder="1" applyAlignment="1" applyProtection="1">
      <alignment/>
      <protection/>
    </xf>
    <xf numFmtId="0" fontId="19" fillId="14" borderId="14" xfId="0" applyFont="1" applyFill="1" applyBorder="1" applyAlignment="1" applyProtection="1">
      <alignment/>
      <protection/>
    </xf>
    <xf numFmtId="164" fontId="20" fillId="14" borderId="11" xfId="0" applyNumberFormat="1" applyFont="1" applyFill="1" applyBorder="1" applyAlignment="1" applyProtection="1">
      <alignment horizontal="center"/>
      <protection locked="0"/>
    </xf>
    <xf numFmtId="0" fontId="21" fillId="14" borderId="11" xfId="0" applyFont="1" applyFill="1" applyBorder="1" applyAlignment="1" applyProtection="1">
      <alignment horizontal="left"/>
      <protection hidden="1"/>
    </xf>
    <xf numFmtId="0" fontId="18" fillId="14" borderId="10" xfId="0" applyFont="1" applyFill="1" applyBorder="1" applyAlignment="1" applyProtection="1">
      <alignment horizontal="center"/>
      <protection locked="0"/>
    </xf>
    <xf numFmtId="44" fontId="21" fillId="14" borderId="11" xfId="42" applyNumberFormat="1" applyFont="1" applyFill="1" applyBorder="1" applyAlignment="1" applyProtection="1">
      <alignment/>
      <protection hidden="1"/>
    </xf>
    <xf numFmtId="44" fontId="18" fillId="14" borderId="10" xfId="0" applyNumberFormat="1" applyFont="1" applyFill="1" applyBorder="1" applyAlignment="1" applyProtection="1">
      <alignment/>
      <protection/>
    </xf>
    <xf numFmtId="0" fontId="22" fillId="14" borderId="12" xfId="0" applyFont="1" applyFill="1" applyBorder="1" applyAlignment="1" applyProtection="1">
      <alignment/>
      <protection/>
    </xf>
    <xf numFmtId="0" fontId="22" fillId="14" borderId="13" xfId="0" applyFont="1" applyFill="1" applyBorder="1" applyAlignment="1" applyProtection="1">
      <alignment/>
      <protection/>
    </xf>
    <xf numFmtId="0" fontId="22" fillId="14" borderId="14" xfId="0" applyFont="1" applyFill="1" applyBorder="1" applyAlignment="1" applyProtection="1">
      <alignment/>
      <protection/>
    </xf>
    <xf numFmtId="0" fontId="23" fillId="14" borderId="10" xfId="0" applyFont="1" applyFill="1" applyBorder="1" applyAlignment="1" applyProtection="1">
      <alignment horizontal="center"/>
      <protection locked="0"/>
    </xf>
    <xf numFmtId="44" fontId="24" fillId="14" borderId="11" xfId="42" applyNumberFormat="1" applyFont="1" applyFill="1" applyBorder="1" applyAlignment="1" applyProtection="1">
      <alignment/>
      <protection hidden="1"/>
    </xf>
    <xf numFmtId="44" fontId="23" fillId="14" borderId="10" xfId="0" applyNumberFormat="1" applyFont="1" applyFill="1" applyBorder="1" applyAlignment="1" applyProtection="1">
      <alignment/>
      <protection/>
    </xf>
    <xf numFmtId="164" fontId="25" fillId="14" borderId="11" xfId="0" applyNumberFormat="1" applyFont="1" applyFill="1" applyBorder="1" applyAlignment="1" applyProtection="1">
      <alignment horizontal="center"/>
      <protection locked="0"/>
    </xf>
    <xf numFmtId="0" fontId="17" fillId="14" borderId="11" xfId="0" applyFont="1" applyFill="1" applyBorder="1" applyAlignment="1" applyProtection="1">
      <alignment horizontal="left"/>
      <protection hidden="1"/>
    </xf>
    <xf numFmtId="0" fontId="26" fillId="14" borderId="12" xfId="0" applyFont="1" applyFill="1" applyBorder="1" applyAlignment="1" applyProtection="1">
      <alignment/>
      <protection/>
    </xf>
    <xf numFmtId="0" fontId="26" fillId="14" borderId="13" xfId="0" applyFont="1" applyFill="1" applyBorder="1" applyAlignment="1" applyProtection="1">
      <alignment/>
      <protection/>
    </xf>
    <xf numFmtId="0" fontId="26" fillId="14" borderId="14" xfId="0" applyFont="1" applyFill="1" applyBorder="1" applyAlignment="1" applyProtection="1">
      <alignment/>
      <protection/>
    </xf>
    <xf numFmtId="164" fontId="27" fillId="14" borderId="11" xfId="0" applyNumberFormat="1" applyFont="1" applyFill="1" applyBorder="1" applyAlignment="1" applyProtection="1">
      <alignment horizontal="center"/>
      <protection locked="0"/>
    </xf>
    <xf numFmtId="0" fontId="28" fillId="14" borderId="11" xfId="0" applyFont="1" applyFill="1" applyBorder="1" applyAlignment="1" applyProtection="1">
      <alignment horizontal="left"/>
      <protection hidden="1"/>
    </xf>
    <xf numFmtId="0" fontId="29" fillId="14" borderId="10" xfId="0" applyFont="1" applyFill="1" applyBorder="1" applyAlignment="1" applyProtection="1">
      <alignment horizontal="center"/>
      <protection locked="0"/>
    </xf>
    <xf numFmtId="44" fontId="28" fillId="14" borderId="11" xfId="42" applyNumberFormat="1" applyFont="1" applyFill="1" applyBorder="1" applyAlignment="1" applyProtection="1">
      <alignment/>
      <protection hidden="1"/>
    </xf>
    <xf numFmtId="44" fontId="29" fillId="14" borderId="10" xfId="0" applyNumberFormat="1" applyFont="1" applyFill="1" applyBorder="1" applyAlignment="1" applyProtection="1">
      <alignment/>
      <protection/>
    </xf>
    <xf numFmtId="0" fontId="30" fillId="14" borderId="12" xfId="0" applyFont="1" applyFill="1" applyBorder="1" applyAlignment="1" applyProtection="1">
      <alignment/>
      <protection/>
    </xf>
    <xf numFmtId="0" fontId="30" fillId="14" borderId="13" xfId="0" applyFont="1" applyFill="1" applyBorder="1" applyAlignment="1" applyProtection="1">
      <alignment/>
      <protection/>
    </xf>
    <xf numFmtId="0" fontId="30" fillId="14" borderId="14" xfId="0" applyFont="1" applyFill="1" applyBorder="1" applyAlignment="1" applyProtection="1">
      <alignment/>
      <protection/>
    </xf>
    <xf numFmtId="164" fontId="31" fillId="14" borderId="11" xfId="0" applyNumberFormat="1" applyFont="1" applyFill="1" applyBorder="1" applyAlignment="1" applyProtection="1">
      <alignment horizontal="center"/>
      <protection locked="0"/>
    </xf>
    <xf numFmtId="0" fontId="32" fillId="14" borderId="11" xfId="0" applyFont="1" applyFill="1" applyBorder="1" applyAlignment="1" applyProtection="1">
      <alignment horizontal="left"/>
      <protection hidden="1"/>
    </xf>
    <xf numFmtId="0" fontId="33" fillId="14" borderId="10" xfId="0" applyFont="1" applyFill="1" applyBorder="1" applyAlignment="1" applyProtection="1">
      <alignment horizontal="center"/>
      <protection locked="0"/>
    </xf>
    <xf numFmtId="44" fontId="32" fillId="14" borderId="11" xfId="42" applyNumberFormat="1" applyFont="1" applyFill="1" applyBorder="1" applyAlignment="1" applyProtection="1">
      <alignment/>
      <protection hidden="1"/>
    </xf>
    <xf numFmtId="44" fontId="33" fillId="14" borderId="10" xfId="0" applyNumberFormat="1" applyFont="1" applyFill="1" applyBorder="1" applyAlignment="1" applyProtection="1">
      <alignment/>
      <protection/>
    </xf>
    <xf numFmtId="0" fontId="34" fillId="14" borderId="12" xfId="0" applyFont="1" applyFill="1" applyBorder="1" applyAlignment="1" applyProtection="1">
      <alignment/>
      <protection/>
    </xf>
    <xf numFmtId="0" fontId="34" fillId="14" borderId="13" xfId="0" applyFont="1" applyFill="1" applyBorder="1" applyAlignment="1" applyProtection="1">
      <alignment/>
      <protection/>
    </xf>
    <xf numFmtId="0" fontId="34" fillId="14" borderId="14" xfId="0" applyFont="1" applyFill="1" applyBorder="1" applyAlignment="1" applyProtection="1">
      <alignment/>
      <protection/>
    </xf>
    <xf numFmtId="164" fontId="35" fillId="14" borderId="11" xfId="0" applyNumberFormat="1" applyFont="1" applyFill="1" applyBorder="1" applyAlignment="1" applyProtection="1">
      <alignment horizontal="center"/>
      <protection locked="0"/>
    </xf>
    <xf numFmtId="0" fontId="36" fillId="14" borderId="11" xfId="0" applyFont="1" applyFill="1" applyBorder="1" applyAlignment="1" applyProtection="1">
      <alignment horizontal="left"/>
      <protection hidden="1"/>
    </xf>
    <xf numFmtId="0" fontId="37" fillId="14" borderId="10" xfId="0" applyFont="1" applyFill="1" applyBorder="1" applyAlignment="1" applyProtection="1">
      <alignment horizontal="center"/>
      <protection locked="0"/>
    </xf>
    <xf numFmtId="44" fontId="36" fillId="14" borderId="11" xfId="42" applyNumberFormat="1" applyFont="1" applyFill="1" applyBorder="1" applyAlignment="1" applyProtection="1">
      <alignment/>
      <protection hidden="1"/>
    </xf>
    <xf numFmtId="44" fontId="37" fillId="14" borderId="10" xfId="0" applyNumberFormat="1" applyFont="1" applyFill="1" applyBorder="1" applyAlignment="1" applyProtection="1">
      <alignment/>
      <protection/>
    </xf>
    <xf numFmtId="164" fontId="38" fillId="14" borderId="11" xfId="0" applyNumberFormat="1" applyFont="1" applyFill="1" applyBorder="1" applyAlignment="1" applyProtection="1">
      <alignment horizontal="center"/>
      <protection locked="0"/>
    </xf>
    <xf numFmtId="0" fontId="24" fillId="14" borderId="11" xfId="0" applyFont="1" applyFill="1" applyBorder="1" applyAlignment="1" applyProtection="1">
      <alignment horizontal="left"/>
      <protection hidden="1"/>
    </xf>
    <xf numFmtId="0" fontId="39" fillId="14" borderId="12" xfId="0" applyFont="1" applyFill="1" applyBorder="1" applyAlignment="1" applyProtection="1">
      <alignment/>
      <protection/>
    </xf>
    <xf numFmtId="0" fontId="39" fillId="14" borderId="13" xfId="0" applyFont="1" applyFill="1" applyBorder="1" applyAlignment="1" applyProtection="1">
      <alignment/>
      <protection/>
    </xf>
    <xf numFmtId="0" fontId="39" fillId="14" borderId="14" xfId="0" applyFont="1" applyFill="1" applyBorder="1" applyAlignment="1" applyProtection="1">
      <alignment/>
      <protection/>
    </xf>
    <xf numFmtId="0" fontId="40" fillId="14" borderId="10" xfId="0" applyFont="1" applyFill="1" applyBorder="1" applyAlignment="1" applyProtection="1">
      <alignment horizontal="center"/>
      <protection locked="0"/>
    </xf>
    <xf numFmtId="44" fontId="41" fillId="14" borderId="11" xfId="42" applyNumberFormat="1" applyFont="1" applyFill="1" applyBorder="1" applyAlignment="1" applyProtection="1">
      <alignment/>
      <protection hidden="1"/>
    </xf>
    <xf numFmtId="44" fontId="40" fillId="14" borderId="10" xfId="0" applyNumberFormat="1" applyFont="1" applyFill="1" applyBorder="1" applyAlignment="1" applyProtection="1">
      <alignment/>
      <protection/>
    </xf>
    <xf numFmtId="164" fontId="42" fillId="14" borderId="11" xfId="0" applyNumberFormat="1" applyFont="1" applyFill="1" applyBorder="1" applyAlignment="1" applyProtection="1">
      <alignment horizontal="center"/>
      <protection locked="0"/>
    </xf>
    <xf numFmtId="0" fontId="41" fillId="14" borderId="11" xfId="0" applyFont="1" applyFill="1" applyBorder="1" applyAlignment="1" applyProtection="1">
      <alignment horizontal="left"/>
      <protection hidden="1"/>
    </xf>
    <xf numFmtId="0" fontId="43" fillId="14" borderId="12" xfId="0" applyFont="1" applyFill="1" applyBorder="1" applyAlignment="1" applyProtection="1">
      <alignment/>
      <protection/>
    </xf>
    <xf numFmtId="0" fontId="43" fillId="14" borderId="13" xfId="0" applyFont="1" applyFill="1" applyBorder="1" applyAlignment="1" applyProtection="1">
      <alignment/>
      <protection/>
    </xf>
    <xf numFmtId="0" fontId="43" fillId="14" borderId="14" xfId="0" applyFont="1" applyFill="1" applyBorder="1" applyAlignment="1" applyProtection="1">
      <alignment/>
      <protection/>
    </xf>
    <xf numFmtId="0" fontId="44" fillId="14" borderId="10" xfId="0" applyFont="1" applyFill="1" applyBorder="1" applyAlignment="1" applyProtection="1">
      <alignment horizontal="center"/>
      <protection locked="0"/>
    </xf>
    <xf numFmtId="44" fontId="45" fillId="14" borderId="11" xfId="42" applyNumberFormat="1" applyFont="1" applyFill="1" applyBorder="1" applyAlignment="1" applyProtection="1">
      <alignment/>
      <protection hidden="1"/>
    </xf>
    <xf numFmtId="44" fontId="44" fillId="14" borderId="10" xfId="0" applyNumberFormat="1" applyFont="1" applyFill="1" applyBorder="1" applyAlignment="1" applyProtection="1">
      <alignment/>
      <protection/>
    </xf>
    <xf numFmtId="0" fontId="46" fillId="14" borderId="12" xfId="0" applyFont="1" applyFill="1" applyBorder="1" applyAlignment="1" applyProtection="1">
      <alignment/>
      <protection/>
    </xf>
    <xf numFmtId="0" fontId="46" fillId="14" borderId="13" xfId="0" applyFont="1" applyFill="1" applyBorder="1" applyAlignment="1" applyProtection="1">
      <alignment/>
      <protection/>
    </xf>
    <xf numFmtId="0" fontId="46" fillId="14" borderId="14" xfId="0" applyFont="1" applyFill="1" applyBorder="1" applyAlignment="1" applyProtection="1">
      <alignment/>
      <protection/>
    </xf>
    <xf numFmtId="0" fontId="47" fillId="14" borderId="10" xfId="0" applyFont="1" applyFill="1" applyBorder="1" applyAlignment="1" applyProtection="1">
      <alignment horizontal="center"/>
      <protection locked="0"/>
    </xf>
    <xf numFmtId="44" fontId="48" fillId="14" borderId="11" xfId="42" applyNumberFormat="1" applyFont="1" applyFill="1" applyBorder="1" applyAlignment="1" applyProtection="1">
      <alignment/>
      <protection hidden="1"/>
    </xf>
    <xf numFmtId="44" fontId="47" fillId="14" borderId="10" xfId="0" applyNumberFormat="1" applyFont="1" applyFill="1" applyBorder="1" applyAlignment="1" applyProtection="1">
      <alignment/>
      <protection/>
    </xf>
    <xf numFmtId="0" fontId="7" fillId="14" borderId="13" xfId="0" applyFont="1" applyFill="1" applyBorder="1" applyAlignment="1" applyProtection="1">
      <alignment/>
      <protection/>
    </xf>
    <xf numFmtId="0" fontId="7" fillId="14" borderId="14" xfId="0" applyFont="1" applyFill="1" applyBorder="1" applyAlignment="1" applyProtection="1">
      <alignment/>
      <protection/>
    </xf>
    <xf numFmtId="164" fontId="49" fillId="14" borderId="11" xfId="0" applyNumberFormat="1" applyFont="1" applyFill="1" applyBorder="1" applyAlignment="1" applyProtection="1">
      <alignment horizontal="center"/>
      <protection locked="0"/>
    </xf>
    <xf numFmtId="0" fontId="45" fillId="14" borderId="11" xfId="0" applyFont="1" applyFill="1" applyBorder="1" applyAlignment="1" applyProtection="1">
      <alignment horizontal="left"/>
      <protection hidden="1"/>
    </xf>
    <xf numFmtId="164" fontId="50" fillId="0" borderId="11" xfId="0" applyNumberFormat="1" applyFont="1" applyBorder="1" applyAlignment="1" applyProtection="1">
      <alignment horizontal="center"/>
      <protection locked="0"/>
    </xf>
    <xf numFmtId="0" fontId="48" fillId="0" borderId="11" xfId="0" applyFont="1" applyFill="1" applyBorder="1" applyAlignment="1" applyProtection="1">
      <alignment horizontal="left"/>
      <protection hidden="1"/>
    </xf>
    <xf numFmtId="164" fontId="31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 horizontal="left"/>
      <protection hidden="1"/>
    </xf>
    <xf numFmtId="44" fontId="32" fillId="14" borderId="10" xfId="42" applyNumberFormat="1" applyFont="1" applyFill="1" applyBorder="1" applyAlignment="1" applyProtection="1">
      <alignment/>
      <protection hidden="1"/>
    </xf>
    <xf numFmtId="0" fontId="7" fillId="5" borderId="12" xfId="0" applyFont="1" applyFill="1" applyBorder="1" applyAlignment="1" applyProtection="1">
      <alignment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4" xfId="0" applyFont="1" applyFill="1" applyBorder="1" applyAlignment="1" applyProtection="1">
      <alignment/>
      <protection/>
    </xf>
    <xf numFmtId="0" fontId="16" fillId="5" borderId="10" xfId="0" applyFont="1" applyFill="1" applyBorder="1" applyAlignment="1" applyProtection="1">
      <alignment horizontal="center"/>
      <protection locked="0"/>
    </xf>
    <xf numFmtId="44" fontId="17" fillId="5" borderId="10" xfId="42" applyNumberFormat="1" applyFont="1" applyFill="1" applyBorder="1" applyAlignment="1" applyProtection="1">
      <alignment/>
      <protection hidden="1"/>
    </xf>
    <xf numFmtId="44" fontId="16" fillId="5" borderId="10" xfId="0" applyNumberFormat="1" applyFont="1" applyFill="1" applyBorder="1" applyAlignment="1" applyProtection="1">
      <alignment/>
      <protection/>
    </xf>
    <xf numFmtId="164" fontId="6" fillId="5" borderId="11" xfId="0" applyNumberFormat="1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left"/>
      <protection hidden="1"/>
    </xf>
    <xf numFmtId="0" fontId="15" fillId="5" borderId="12" xfId="0" applyFont="1" applyFill="1" applyBorder="1" applyAlignment="1" applyProtection="1">
      <alignment/>
      <protection/>
    </xf>
    <xf numFmtId="0" fontId="15" fillId="5" borderId="13" xfId="0" applyFont="1" applyFill="1" applyBorder="1" applyAlignment="1" applyProtection="1">
      <alignment/>
      <protection/>
    </xf>
    <xf numFmtId="0" fontId="15" fillId="5" borderId="14" xfId="0" applyFont="1" applyFill="1" applyBorder="1" applyAlignment="1" applyProtection="1">
      <alignment/>
      <protection/>
    </xf>
    <xf numFmtId="0" fontId="8" fillId="5" borderId="10" xfId="0" applyFont="1" applyFill="1" applyBorder="1" applyAlignment="1" applyProtection="1">
      <alignment horizontal="center"/>
      <protection locked="0"/>
    </xf>
    <xf numFmtId="44" fontId="9" fillId="5" borderId="10" xfId="42" applyNumberFormat="1" applyFont="1" applyFill="1" applyBorder="1" applyAlignment="1" applyProtection="1">
      <alignment/>
      <protection hidden="1"/>
    </xf>
    <xf numFmtId="44" fontId="8" fillId="5" borderId="10" xfId="0" applyNumberFormat="1" applyFont="1" applyFill="1" applyBorder="1" applyAlignment="1" applyProtection="1">
      <alignment/>
      <protection/>
    </xf>
    <xf numFmtId="164" fontId="10" fillId="5" borderId="11" xfId="0" applyNumberFormat="1" applyFont="1" applyFill="1" applyBorder="1" applyAlignment="1" applyProtection="1">
      <alignment horizontal="center"/>
      <protection locked="0"/>
    </xf>
    <xf numFmtId="0" fontId="9" fillId="5" borderId="11" xfId="0" applyFont="1" applyFill="1" applyBorder="1" applyAlignment="1" applyProtection="1">
      <alignment horizontal="left"/>
      <protection hidden="1"/>
    </xf>
    <xf numFmtId="0" fontId="7" fillId="3" borderId="12" xfId="0" applyFont="1" applyFill="1" applyBorder="1" applyAlignment="1" applyProtection="1">
      <alignment/>
      <protection/>
    </xf>
    <xf numFmtId="0" fontId="7" fillId="3" borderId="13" xfId="0" applyFont="1" applyFill="1" applyBorder="1" applyAlignment="1" applyProtection="1">
      <alignment/>
      <protection/>
    </xf>
    <xf numFmtId="0" fontId="7" fillId="3" borderId="14" xfId="0" applyFont="1" applyFill="1" applyBorder="1" applyAlignment="1" applyProtection="1">
      <alignment/>
      <protection/>
    </xf>
    <xf numFmtId="0" fontId="16" fillId="3" borderId="10" xfId="0" applyFont="1" applyFill="1" applyBorder="1" applyAlignment="1" applyProtection="1">
      <alignment horizontal="center"/>
      <protection locked="0"/>
    </xf>
    <xf numFmtId="44" fontId="17" fillId="3" borderId="10" xfId="42" applyNumberFormat="1" applyFont="1" applyFill="1" applyBorder="1" applyAlignment="1" applyProtection="1">
      <alignment/>
      <protection hidden="1"/>
    </xf>
    <xf numFmtId="44" fontId="16" fillId="3" borderId="10" xfId="0" applyNumberFormat="1" applyFont="1" applyFill="1" applyBorder="1" applyAlignment="1" applyProtection="1">
      <alignment/>
      <protection/>
    </xf>
    <xf numFmtId="164" fontId="25" fillId="3" borderId="11" xfId="0" applyNumberFormat="1" applyFont="1" applyFill="1" applyBorder="1" applyAlignment="1" applyProtection="1">
      <alignment horizontal="center"/>
      <protection locked="0"/>
    </xf>
    <xf numFmtId="0" fontId="17" fillId="3" borderId="11" xfId="0" applyFont="1" applyFill="1" applyBorder="1" applyAlignment="1" applyProtection="1">
      <alignment horizontal="left"/>
      <protection hidden="1"/>
    </xf>
    <xf numFmtId="0" fontId="19" fillId="3" borderId="12" xfId="0" applyFont="1" applyFill="1" applyBorder="1" applyAlignment="1" applyProtection="1">
      <alignment/>
      <protection/>
    </xf>
    <xf numFmtId="0" fontId="19" fillId="3" borderId="13" xfId="0" applyFont="1" applyFill="1" applyBorder="1" applyAlignment="1" applyProtection="1">
      <alignment/>
      <protection/>
    </xf>
    <xf numFmtId="0" fontId="19" fillId="3" borderId="14" xfId="0" applyFont="1" applyFill="1" applyBorder="1" applyAlignment="1" applyProtection="1">
      <alignment/>
      <protection/>
    </xf>
    <xf numFmtId="0" fontId="18" fillId="3" borderId="10" xfId="0" applyFont="1" applyFill="1" applyBorder="1" applyAlignment="1" applyProtection="1">
      <alignment horizontal="center"/>
      <protection locked="0"/>
    </xf>
    <xf numFmtId="44" fontId="21" fillId="3" borderId="10" xfId="42" applyNumberFormat="1" applyFont="1" applyFill="1" applyBorder="1" applyAlignment="1" applyProtection="1">
      <alignment/>
      <protection hidden="1"/>
    </xf>
    <xf numFmtId="44" fontId="18" fillId="3" borderId="10" xfId="0" applyNumberFormat="1" applyFont="1" applyFill="1" applyBorder="1" applyAlignment="1" applyProtection="1">
      <alignment/>
      <protection/>
    </xf>
    <xf numFmtId="164" fontId="20" fillId="3" borderId="11" xfId="0" applyNumberFormat="1" applyFont="1" applyFill="1" applyBorder="1" applyAlignment="1" applyProtection="1">
      <alignment horizontal="center"/>
      <protection locked="0"/>
    </xf>
    <xf numFmtId="0" fontId="21" fillId="3" borderId="11" xfId="0" applyFont="1" applyFill="1" applyBorder="1" applyAlignment="1" applyProtection="1">
      <alignment horizontal="left"/>
      <protection hidden="1"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locked="0"/>
    </xf>
    <xf numFmtId="0" fontId="0" fillId="18" borderId="0" xfId="0" applyFont="1" applyFill="1" applyAlignment="1" applyProtection="1">
      <alignment/>
      <protection/>
    </xf>
    <xf numFmtId="0" fontId="0" fillId="8" borderId="10" xfId="0" applyFont="1" applyFill="1" applyBorder="1" applyAlignment="1" applyProtection="1">
      <alignment/>
      <protection/>
    </xf>
    <xf numFmtId="0" fontId="0" fillId="8" borderId="10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7" fillId="14" borderId="12" xfId="0" applyFont="1" applyFill="1" applyBorder="1" applyAlignment="1" applyProtection="1">
      <alignment/>
      <protection/>
    </xf>
    <xf numFmtId="0" fontId="7" fillId="14" borderId="13" xfId="0" applyFont="1" applyFill="1" applyBorder="1" applyAlignment="1" applyProtection="1">
      <alignment/>
      <protection/>
    </xf>
    <xf numFmtId="0" fontId="7" fillId="14" borderId="14" xfId="0" applyFont="1" applyFill="1" applyBorder="1" applyAlignment="1" applyProtection="1">
      <alignment/>
      <protection/>
    </xf>
    <xf numFmtId="0" fontId="4" fillId="0" borderId="0" xfId="44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1" fillId="0" borderId="0" xfId="0" applyFont="1" applyAlignment="1">
      <alignment/>
    </xf>
    <xf numFmtId="3" fontId="8" fillId="0" borderId="10" xfId="0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131200 das1 !!!!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1743075</xdr:colOff>
      <xdr:row>378</xdr:row>
      <xdr:rowOff>28575</xdr:rowOff>
    </xdr:from>
    <xdr:to>
      <xdr:col>1</xdr:col>
      <xdr:colOff>2695575</xdr:colOff>
      <xdr:row>383</xdr:row>
      <xdr:rowOff>66675</xdr:rowOff>
    </xdr:to>
    <xdr:pic>
      <xdr:nvPicPr>
        <xdr:cNvPr id="1" name="Picture 1" descr="http://www.kwazar-lighting.pl/pliki/uwag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61236225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end.pl/" TargetMode="External" /><Relationship Id="rId2" Type="http://schemas.openxmlformats.org/officeDocument/2006/relationships/hyperlink" Target="http://www.allegro.pl/show_user_auctions.php?uid=4811401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8"/>
  <sheetViews>
    <sheetView tabSelected="1" zoomScalePageLayoutView="0" workbookViewId="0" topLeftCell="A229">
      <selection activeCell="J246" sqref="J246"/>
    </sheetView>
  </sheetViews>
  <sheetFormatPr defaultColWidth="9.140625" defaultRowHeight="12.75"/>
  <cols>
    <col min="1" max="1" width="10.00390625" style="0" customWidth="1"/>
    <col min="2" max="2" width="47.00390625" style="0" customWidth="1"/>
    <col min="3" max="3" width="7.140625" style="0" customWidth="1"/>
    <col min="4" max="5" width="14.421875" style="0" customWidth="1"/>
    <col min="6" max="6" width="27.421875" style="0" customWidth="1"/>
  </cols>
  <sheetData>
    <row r="1" spans="1:8" ht="12.75">
      <c r="A1" s="167" t="s">
        <v>240</v>
      </c>
      <c r="B1" s="167"/>
      <c r="C1" s="167"/>
      <c r="D1" s="167"/>
      <c r="E1" s="167"/>
      <c r="F1" s="167"/>
      <c r="G1" s="1"/>
      <c r="H1" s="1"/>
    </row>
    <row r="2" spans="1:8" ht="12.75">
      <c r="A2" s="1" t="s">
        <v>241</v>
      </c>
      <c r="B2" s="1"/>
      <c r="C2" s="1"/>
      <c r="D2" s="1"/>
      <c r="E2" s="1"/>
      <c r="F2" s="1"/>
      <c r="G2" s="1"/>
      <c r="H2" s="1"/>
    </row>
    <row r="3" spans="1:9" ht="12.75">
      <c r="A3" s="1"/>
      <c r="B3" s="1"/>
      <c r="C3" s="1"/>
      <c r="D3" s="1"/>
      <c r="E3" s="1"/>
      <c r="F3" s="1"/>
      <c r="G3" s="1"/>
      <c r="I3" s="164"/>
    </row>
    <row r="4" spans="1:7" ht="12.75">
      <c r="A4" s="158" t="s">
        <v>316</v>
      </c>
      <c r="B4" s="158"/>
      <c r="C4" s="1"/>
      <c r="D4" s="1"/>
      <c r="E4" s="1"/>
      <c r="F4" s="1"/>
      <c r="G4" s="1"/>
    </row>
    <row r="5" spans="1:7" ht="12.75">
      <c r="A5" s="6" t="s">
        <v>315</v>
      </c>
      <c r="B5" s="6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153" t="s">
        <v>236</v>
      </c>
      <c r="G7" s="1"/>
    </row>
    <row r="8" spans="1:7" ht="12.75">
      <c r="A8" s="10" t="s">
        <v>55</v>
      </c>
      <c r="B8" s="11"/>
      <c r="C8" s="11"/>
      <c r="D8" s="11"/>
      <c r="E8" s="12"/>
      <c r="F8" s="153" t="s">
        <v>237</v>
      </c>
      <c r="G8" s="1"/>
    </row>
    <row r="9" spans="1:7" ht="12.75">
      <c r="A9" s="13">
        <v>775801</v>
      </c>
      <c r="B9" s="14" t="s">
        <v>13</v>
      </c>
      <c r="C9" s="15">
        <v>0</v>
      </c>
      <c r="D9" s="9">
        <v>16.3358</v>
      </c>
      <c r="E9" s="16">
        <f>PRODUCT(C9:D9)</f>
        <v>0</v>
      </c>
      <c r="F9" s="156" t="s">
        <v>317</v>
      </c>
      <c r="G9" s="1"/>
    </row>
    <row r="10" spans="1:7" ht="12.75">
      <c r="A10" s="13">
        <v>775806</v>
      </c>
      <c r="B10" s="14" t="s">
        <v>17</v>
      </c>
      <c r="C10" s="15">
        <v>0</v>
      </c>
      <c r="D10" s="4">
        <v>22.3992</v>
      </c>
      <c r="E10" s="16">
        <f aca="true" t="shared" si="0" ref="E10:E16">PRODUCT(C10:D10)</f>
        <v>0</v>
      </c>
      <c r="F10" s="156" t="s">
        <v>317</v>
      </c>
      <c r="G10" s="1"/>
    </row>
    <row r="11" spans="1:7" ht="12.75">
      <c r="A11" s="13">
        <v>775807</v>
      </c>
      <c r="B11" s="14" t="s">
        <v>18</v>
      </c>
      <c r="C11" s="15">
        <v>0</v>
      </c>
      <c r="D11" s="4">
        <v>46.238</v>
      </c>
      <c r="E11" s="16">
        <f t="shared" si="0"/>
        <v>0</v>
      </c>
      <c r="F11" s="156" t="s">
        <v>317</v>
      </c>
      <c r="G11" s="1"/>
    </row>
    <row r="12" spans="1:7" ht="12.75">
      <c r="A12" s="13">
        <v>775604</v>
      </c>
      <c r="B12" s="14" t="s">
        <v>269</v>
      </c>
      <c r="C12" s="15">
        <v>0</v>
      </c>
      <c r="D12" s="4">
        <v>18.6904</v>
      </c>
      <c r="E12" s="16">
        <f t="shared" si="0"/>
        <v>0</v>
      </c>
      <c r="F12" s="156" t="s">
        <v>317</v>
      </c>
      <c r="G12" s="1"/>
    </row>
    <row r="13" spans="1:7" ht="12.75">
      <c r="A13" s="13">
        <v>775606</v>
      </c>
      <c r="B13" s="14" t="s">
        <v>270</v>
      </c>
      <c r="C13" s="15">
        <v>0</v>
      </c>
      <c r="D13" s="4">
        <v>25.424799999999998</v>
      </c>
      <c r="E13" s="16">
        <f t="shared" si="0"/>
        <v>0</v>
      </c>
      <c r="F13" s="156" t="s">
        <v>317</v>
      </c>
      <c r="G13" s="1"/>
    </row>
    <row r="14" spans="1:7" ht="12.75">
      <c r="A14" s="13">
        <v>775811</v>
      </c>
      <c r="B14" s="14" t="s">
        <v>20</v>
      </c>
      <c r="C14" s="15">
        <v>0</v>
      </c>
      <c r="D14" s="4">
        <v>22.008799999999997</v>
      </c>
      <c r="E14" s="16">
        <f t="shared" si="0"/>
        <v>0</v>
      </c>
      <c r="F14" s="156" t="s">
        <v>317</v>
      </c>
      <c r="G14" s="1"/>
    </row>
    <row r="15" spans="1:7" ht="12.75">
      <c r="A15" s="13">
        <v>775816</v>
      </c>
      <c r="B15" s="14" t="s">
        <v>22</v>
      </c>
      <c r="C15" s="15">
        <v>0</v>
      </c>
      <c r="D15" s="4">
        <v>31.1466</v>
      </c>
      <c r="E15" s="16">
        <f t="shared" si="0"/>
        <v>0</v>
      </c>
      <c r="F15" s="156" t="s">
        <v>317</v>
      </c>
      <c r="G15" s="1"/>
    </row>
    <row r="16" spans="1:7" ht="12.75">
      <c r="A16" s="13">
        <v>775805</v>
      </c>
      <c r="B16" s="14" t="s">
        <v>16</v>
      </c>
      <c r="C16" s="15">
        <v>0</v>
      </c>
      <c r="D16" s="4">
        <v>20.9352</v>
      </c>
      <c r="E16" s="16">
        <f t="shared" si="0"/>
        <v>0</v>
      </c>
      <c r="F16" s="156" t="s">
        <v>318</v>
      </c>
      <c r="G16" s="1"/>
    </row>
    <row r="17" spans="1:7" ht="12.75">
      <c r="A17" s="13">
        <v>775808</v>
      </c>
      <c r="B17" s="14" t="s">
        <v>19</v>
      </c>
      <c r="C17" s="15">
        <v>0</v>
      </c>
      <c r="D17" s="4">
        <v>59.6824</v>
      </c>
      <c r="E17" s="16">
        <f>PRODUCT(C17:D17)</f>
        <v>0</v>
      </c>
      <c r="F17" s="156" t="s">
        <v>318</v>
      </c>
      <c r="G17" s="1"/>
    </row>
    <row r="18" spans="1:7" ht="12.75">
      <c r="A18" s="13">
        <v>775802</v>
      </c>
      <c r="B18" s="17" t="s">
        <v>14</v>
      </c>
      <c r="C18" s="15">
        <v>0</v>
      </c>
      <c r="D18" s="4">
        <v>43.3832</v>
      </c>
      <c r="E18" s="16">
        <f>PRODUCT(C18:D18)</f>
        <v>0</v>
      </c>
      <c r="F18" s="156" t="s">
        <v>319</v>
      </c>
      <c r="G18" s="1"/>
    </row>
    <row r="19" spans="1:7" ht="12.75">
      <c r="A19" s="13">
        <v>775605</v>
      </c>
      <c r="B19" s="17" t="s">
        <v>271</v>
      </c>
      <c r="C19" s="15">
        <v>0</v>
      </c>
      <c r="D19" s="4">
        <v>46.4332</v>
      </c>
      <c r="E19" s="16">
        <f>PRODUCT(C19:D19)</f>
        <v>0</v>
      </c>
      <c r="F19" s="156" t="s">
        <v>319</v>
      </c>
      <c r="G19" s="1"/>
    </row>
    <row r="20" spans="1:7" ht="12.75">
      <c r="A20" s="13">
        <v>775818</v>
      </c>
      <c r="B20" s="14" t="s">
        <v>272</v>
      </c>
      <c r="C20" s="15">
        <v>0</v>
      </c>
      <c r="D20" s="4">
        <v>65.2822</v>
      </c>
      <c r="E20" s="16">
        <f>PRODUCT(C20:D20)</f>
        <v>0</v>
      </c>
      <c r="F20" s="156" t="s">
        <v>318</v>
      </c>
      <c r="G20" s="1"/>
    </row>
    <row r="21" spans="1:7" ht="12.75">
      <c r="A21" s="10" t="s">
        <v>56</v>
      </c>
      <c r="B21" s="11"/>
      <c r="C21" s="11"/>
      <c r="D21" s="11"/>
      <c r="E21" s="12"/>
      <c r="F21" s="154"/>
      <c r="G21" s="1"/>
    </row>
    <row r="22" spans="1:7" ht="12.75">
      <c r="A22" s="13">
        <v>775600</v>
      </c>
      <c r="B22" s="14" t="s">
        <v>273</v>
      </c>
      <c r="C22" s="15">
        <v>0</v>
      </c>
      <c r="D22" s="4">
        <v>43.224599999999995</v>
      </c>
      <c r="E22" s="16">
        <f aca="true" t="shared" si="1" ref="E22:E34">PRODUCT(C22:D22)</f>
        <v>0</v>
      </c>
      <c r="F22" s="155" t="s">
        <v>320</v>
      </c>
      <c r="G22" s="1"/>
    </row>
    <row r="23" spans="1:7" ht="12.75">
      <c r="A23" s="13">
        <v>775601</v>
      </c>
      <c r="B23" s="14" t="s">
        <v>274</v>
      </c>
      <c r="C23" s="15">
        <v>0</v>
      </c>
      <c r="D23" s="4">
        <v>43.7248</v>
      </c>
      <c r="E23" s="16">
        <f t="shared" si="1"/>
        <v>0</v>
      </c>
      <c r="F23" s="155" t="s">
        <v>320</v>
      </c>
      <c r="G23" s="1"/>
    </row>
    <row r="24" spans="1:7" ht="12.75">
      <c r="A24" s="13">
        <v>775602</v>
      </c>
      <c r="B24" s="14" t="s">
        <v>275</v>
      </c>
      <c r="C24" s="15">
        <v>0</v>
      </c>
      <c r="D24" s="4">
        <v>46.7992</v>
      </c>
      <c r="E24" s="16">
        <f t="shared" si="1"/>
        <v>0</v>
      </c>
      <c r="F24" s="155" t="s">
        <v>320</v>
      </c>
      <c r="G24" s="1"/>
    </row>
    <row r="25" spans="1:7" ht="12.75">
      <c r="A25" s="13">
        <v>775820</v>
      </c>
      <c r="B25" s="14" t="s">
        <v>276</v>
      </c>
      <c r="C25" s="15">
        <v>0</v>
      </c>
      <c r="D25" s="4">
        <v>35.2824</v>
      </c>
      <c r="E25" s="16">
        <f t="shared" si="1"/>
        <v>0</v>
      </c>
      <c r="F25" s="155" t="s">
        <v>320</v>
      </c>
      <c r="G25" s="1"/>
    </row>
    <row r="26" spans="1:7" ht="12.75">
      <c r="A26" s="13">
        <v>775827</v>
      </c>
      <c r="B26" s="14" t="s">
        <v>9</v>
      </c>
      <c r="C26" s="15">
        <v>0</v>
      </c>
      <c r="D26" s="4">
        <v>74.8714</v>
      </c>
      <c r="E26" s="16">
        <f t="shared" si="1"/>
        <v>0</v>
      </c>
      <c r="F26" s="155" t="s">
        <v>320</v>
      </c>
      <c r="G26" s="1"/>
    </row>
    <row r="27" spans="1:7" ht="12.75">
      <c r="A27" s="13">
        <v>775813</v>
      </c>
      <c r="B27" s="14" t="s">
        <v>21</v>
      </c>
      <c r="C27" s="15">
        <v>0</v>
      </c>
      <c r="D27" s="4">
        <v>37.307599999999994</v>
      </c>
      <c r="E27" s="16">
        <f t="shared" si="1"/>
        <v>0</v>
      </c>
      <c r="F27" s="155" t="s">
        <v>320</v>
      </c>
      <c r="G27" s="1"/>
    </row>
    <row r="28" spans="1:7" ht="12.75">
      <c r="A28" s="13">
        <v>775846</v>
      </c>
      <c r="B28" s="14" t="s">
        <v>277</v>
      </c>
      <c r="C28" s="15">
        <v>0</v>
      </c>
      <c r="D28" s="4">
        <v>43.9444</v>
      </c>
      <c r="E28" s="16">
        <f t="shared" si="1"/>
        <v>0</v>
      </c>
      <c r="F28" s="155" t="s">
        <v>320</v>
      </c>
      <c r="G28" s="1"/>
    </row>
    <row r="29" spans="1:7" ht="12.75">
      <c r="A29" s="13">
        <v>775817</v>
      </c>
      <c r="B29" s="14" t="s">
        <v>278</v>
      </c>
      <c r="C29" s="15">
        <v>0</v>
      </c>
      <c r="D29" s="4">
        <v>43.9444</v>
      </c>
      <c r="E29" s="16">
        <f t="shared" si="1"/>
        <v>0</v>
      </c>
      <c r="F29" s="155" t="s">
        <v>320</v>
      </c>
      <c r="G29" s="1"/>
    </row>
    <row r="30" spans="1:7" ht="12.75">
      <c r="A30" s="13">
        <v>775825</v>
      </c>
      <c r="B30" s="14" t="s">
        <v>23</v>
      </c>
      <c r="C30" s="15">
        <v>0</v>
      </c>
      <c r="D30" s="4">
        <v>73.78559999999999</v>
      </c>
      <c r="E30" s="16">
        <f t="shared" si="1"/>
        <v>0</v>
      </c>
      <c r="F30" s="155" t="s">
        <v>321</v>
      </c>
      <c r="G30" s="1"/>
    </row>
    <row r="31" spans="1:7" ht="12.75">
      <c r="A31" s="13">
        <v>775608</v>
      </c>
      <c r="B31" s="14" t="s">
        <v>279</v>
      </c>
      <c r="C31" s="15">
        <v>0</v>
      </c>
      <c r="D31" s="4">
        <v>63.806</v>
      </c>
      <c r="E31" s="16">
        <f t="shared" si="1"/>
        <v>0</v>
      </c>
      <c r="F31" s="155" t="s">
        <v>321</v>
      </c>
      <c r="G31" s="1"/>
    </row>
    <row r="32" spans="1:7" ht="12.75">
      <c r="A32" s="13">
        <v>775869</v>
      </c>
      <c r="B32" s="14" t="s">
        <v>280</v>
      </c>
      <c r="C32" s="15">
        <v>0</v>
      </c>
      <c r="D32" s="4">
        <v>62.244400000000006</v>
      </c>
      <c r="E32" s="16">
        <f t="shared" si="1"/>
        <v>0</v>
      </c>
      <c r="F32" s="155" t="s">
        <v>321</v>
      </c>
      <c r="G32" s="1"/>
    </row>
    <row r="33" spans="1:7" ht="12.75">
      <c r="A33" s="13">
        <v>775822</v>
      </c>
      <c r="B33" s="14" t="s">
        <v>281</v>
      </c>
      <c r="C33" s="15">
        <v>0</v>
      </c>
      <c r="D33" s="4">
        <v>70.9186</v>
      </c>
      <c r="E33" s="16">
        <f t="shared" si="1"/>
        <v>0</v>
      </c>
      <c r="F33" s="155" t="s">
        <v>322</v>
      </c>
      <c r="G33" s="1"/>
    </row>
    <row r="34" spans="1:7" ht="12.75">
      <c r="A34" s="13">
        <v>775813</v>
      </c>
      <c r="B34" s="14" t="s">
        <v>21</v>
      </c>
      <c r="C34" s="15">
        <v>0</v>
      </c>
      <c r="D34" s="4">
        <v>37.307599999999994</v>
      </c>
      <c r="E34" s="16">
        <f t="shared" si="1"/>
        <v>0</v>
      </c>
      <c r="F34" s="155" t="s">
        <v>323</v>
      </c>
      <c r="G34" s="1"/>
    </row>
    <row r="35" spans="1:7" ht="12.75">
      <c r="A35" s="10" t="s">
        <v>282</v>
      </c>
      <c r="B35" s="11"/>
      <c r="C35" s="11"/>
      <c r="D35" s="11"/>
      <c r="E35" s="12"/>
      <c r="F35" s="154"/>
      <c r="G35" s="1"/>
    </row>
    <row r="36" spans="1:7" ht="12.75">
      <c r="A36" s="13">
        <v>775654</v>
      </c>
      <c r="B36" s="3" t="s">
        <v>283</v>
      </c>
      <c r="C36" s="15">
        <v>0</v>
      </c>
      <c r="D36" s="4">
        <v>150.8652</v>
      </c>
      <c r="E36" s="16">
        <f aca="true" t="shared" si="2" ref="E36:E56">PRODUCT(C36:D36)</f>
        <v>0</v>
      </c>
      <c r="F36" s="155" t="s">
        <v>324</v>
      </c>
      <c r="G36" s="1"/>
    </row>
    <row r="37" spans="1:7" ht="12.75">
      <c r="A37" s="13">
        <v>775903</v>
      </c>
      <c r="B37" s="3" t="s">
        <v>8</v>
      </c>
      <c r="C37" s="15">
        <v>0</v>
      </c>
      <c r="D37" s="4">
        <v>308.0744</v>
      </c>
      <c r="E37" s="16">
        <f t="shared" si="2"/>
        <v>0</v>
      </c>
      <c r="F37" s="155" t="s">
        <v>325</v>
      </c>
      <c r="G37" s="1"/>
    </row>
    <row r="38" spans="1:7" ht="12.75">
      <c r="A38" s="13">
        <v>775901</v>
      </c>
      <c r="B38" s="3" t="s">
        <v>284</v>
      </c>
      <c r="C38" s="15">
        <v>0</v>
      </c>
      <c r="D38" s="4">
        <v>157.6118</v>
      </c>
      <c r="E38" s="16">
        <f t="shared" si="2"/>
        <v>0</v>
      </c>
      <c r="F38" s="155" t="s">
        <v>325</v>
      </c>
      <c r="G38" s="1"/>
    </row>
    <row r="39" spans="1:7" ht="12.75">
      <c r="A39" s="13">
        <v>775910</v>
      </c>
      <c r="B39" s="3" t="s">
        <v>0</v>
      </c>
      <c r="C39" s="15">
        <v>0</v>
      </c>
      <c r="D39" s="4">
        <v>580.2686</v>
      </c>
      <c r="E39" s="16">
        <f t="shared" si="2"/>
        <v>0</v>
      </c>
      <c r="F39" s="155" t="s">
        <v>326</v>
      </c>
      <c r="G39" s="1"/>
    </row>
    <row r="40" spans="1:7" ht="12.75">
      <c r="A40" s="13">
        <v>775652</v>
      </c>
      <c r="B40" s="3" t="s">
        <v>285</v>
      </c>
      <c r="C40" s="15">
        <v>0</v>
      </c>
      <c r="D40" s="4">
        <v>206.37519999999998</v>
      </c>
      <c r="E40" s="16">
        <f t="shared" si="2"/>
        <v>0</v>
      </c>
      <c r="F40" s="155" t="s">
        <v>327</v>
      </c>
      <c r="G40" s="1"/>
    </row>
    <row r="41" spans="1:7" ht="12.75">
      <c r="A41" s="13">
        <v>775653</v>
      </c>
      <c r="B41" s="3" t="s">
        <v>286</v>
      </c>
      <c r="C41" s="15">
        <v>0</v>
      </c>
      <c r="D41" s="4">
        <v>266.8384</v>
      </c>
      <c r="E41" s="16">
        <f t="shared" si="2"/>
        <v>0</v>
      </c>
      <c r="F41" s="155" t="s">
        <v>327</v>
      </c>
      <c r="G41" s="1"/>
    </row>
    <row r="42" spans="1:7" ht="12.75">
      <c r="A42" s="13">
        <v>775655</v>
      </c>
      <c r="B42" s="3" t="s">
        <v>287</v>
      </c>
      <c r="C42" s="15">
        <v>0</v>
      </c>
      <c r="D42" s="4">
        <v>146.5464</v>
      </c>
      <c r="E42" s="16">
        <f t="shared" si="2"/>
        <v>0</v>
      </c>
      <c r="F42" s="155" t="s">
        <v>328</v>
      </c>
      <c r="G42" s="1"/>
    </row>
    <row r="43" spans="1:7" ht="12.75">
      <c r="A43" s="13">
        <v>775656</v>
      </c>
      <c r="B43" s="3" t="s">
        <v>288</v>
      </c>
      <c r="C43" s="15">
        <v>0</v>
      </c>
      <c r="D43" s="4">
        <v>268.1438</v>
      </c>
      <c r="E43" s="16">
        <f t="shared" si="2"/>
        <v>0</v>
      </c>
      <c r="F43" s="155" t="s">
        <v>329</v>
      </c>
      <c r="G43" s="1"/>
    </row>
    <row r="44" spans="1:7" ht="12.75">
      <c r="A44" s="13">
        <v>775657</v>
      </c>
      <c r="B44" s="3" t="s">
        <v>289</v>
      </c>
      <c r="C44" s="15">
        <v>0</v>
      </c>
      <c r="D44" s="4">
        <v>279.3312</v>
      </c>
      <c r="E44" s="16">
        <f t="shared" si="2"/>
        <v>0</v>
      </c>
      <c r="F44" s="155" t="s">
        <v>329</v>
      </c>
      <c r="G44" s="1"/>
    </row>
    <row r="45" spans="1:7" ht="12.75">
      <c r="A45" s="10" t="s">
        <v>290</v>
      </c>
      <c r="B45" s="11"/>
      <c r="C45" s="11"/>
      <c r="D45" s="11"/>
      <c r="E45" s="12"/>
      <c r="F45" s="154"/>
      <c r="G45" s="1"/>
    </row>
    <row r="46" spans="1:7" ht="12.75">
      <c r="A46" s="18">
        <v>775954</v>
      </c>
      <c r="B46" s="3" t="s">
        <v>291</v>
      </c>
      <c r="C46" s="15">
        <v>0</v>
      </c>
      <c r="D46" s="4">
        <v>163.4068</v>
      </c>
      <c r="E46" s="16">
        <f t="shared" si="2"/>
        <v>0</v>
      </c>
      <c r="F46" s="155" t="s">
        <v>330</v>
      </c>
      <c r="G46" s="1"/>
    </row>
    <row r="47" spans="1:7" ht="12.75">
      <c r="A47" s="18">
        <v>775955</v>
      </c>
      <c r="B47" s="3" t="s">
        <v>292</v>
      </c>
      <c r="C47" s="15">
        <v>0</v>
      </c>
      <c r="D47" s="4">
        <v>247.1842</v>
      </c>
      <c r="E47" s="16">
        <f t="shared" si="2"/>
        <v>0</v>
      </c>
      <c r="F47" s="155" t="s">
        <v>331</v>
      </c>
      <c r="G47" s="1"/>
    </row>
    <row r="48" spans="1:7" ht="12.75">
      <c r="A48" s="18">
        <v>775958</v>
      </c>
      <c r="B48" s="3" t="s">
        <v>41</v>
      </c>
      <c r="C48" s="15">
        <v>0</v>
      </c>
      <c r="D48" s="4">
        <v>192.6624</v>
      </c>
      <c r="E48" s="16">
        <f t="shared" si="2"/>
        <v>0</v>
      </c>
      <c r="F48" s="155" t="s">
        <v>332</v>
      </c>
      <c r="G48" s="1"/>
    </row>
    <row r="49" spans="1:7" ht="12.75">
      <c r="A49" s="10" t="s">
        <v>293</v>
      </c>
      <c r="B49" s="11"/>
      <c r="C49" s="11"/>
      <c r="D49" s="11"/>
      <c r="E49" s="12"/>
      <c r="F49" s="154"/>
      <c r="G49" s="1"/>
    </row>
    <row r="50" spans="1:7" ht="12.75">
      <c r="A50" s="18">
        <v>775804</v>
      </c>
      <c r="B50" s="3" t="s">
        <v>15</v>
      </c>
      <c r="C50" s="15">
        <v>0</v>
      </c>
      <c r="D50" s="4">
        <v>62.7934</v>
      </c>
      <c r="E50" s="16">
        <f t="shared" si="2"/>
        <v>0</v>
      </c>
      <c r="F50" s="166" t="s">
        <v>333</v>
      </c>
      <c r="G50" s="1"/>
    </row>
    <row r="51" spans="1:7" ht="12.75">
      <c r="A51" s="18">
        <v>775814</v>
      </c>
      <c r="B51" s="3" t="s">
        <v>294</v>
      </c>
      <c r="C51" s="15">
        <v>0</v>
      </c>
      <c r="D51" s="4">
        <v>70.3208</v>
      </c>
      <c r="E51" s="16">
        <f t="shared" si="2"/>
        <v>0</v>
      </c>
      <c r="F51" s="155" t="s">
        <v>333</v>
      </c>
      <c r="G51" s="1"/>
    </row>
    <row r="52" spans="1:7" ht="12.75">
      <c r="A52" s="18">
        <v>775855</v>
      </c>
      <c r="B52" s="3" t="s">
        <v>10</v>
      </c>
      <c r="C52" s="15">
        <v>0</v>
      </c>
      <c r="D52" s="4">
        <v>236.49699999999999</v>
      </c>
      <c r="E52" s="16">
        <f t="shared" si="2"/>
        <v>0</v>
      </c>
      <c r="F52" s="155">
        <v>771419</v>
      </c>
      <c r="G52" s="1"/>
    </row>
    <row r="53" spans="1:7" ht="12.75">
      <c r="A53" s="18">
        <v>775856</v>
      </c>
      <c r="B53" s="3" t="s">
        <v>295</v>
      </c>
      <c r="C53" s="15">
        <v>0</v>
      </c>
      <c r="D53" s="4">
        <v>260.1406</v>
      </c>
      <c r="E53" s="16">
        <f t="shared" si="2"/>
        <v>0</v>
      </c>
      <c r="F53" s="155">
        <v>771419</v>
      </c>
      <c r="G53" s="1"/>
    </row>
    <row r="54" spans="1:7" ht="12.75">
      <c r="A54" s="18">
        <v>775698</v>
      </c>
      <c r="B54" s="3" t="s">
        <v>396</v>
      </c>
      <c r="C54" s="15">
        <v>0</v>
      </c>
      <c r="D54" s="4">
        <v>554.429</v>
      </c>
      <c r="E54" s="16">
        <f t="shared" si="2"/>
        <v>0</v>
      </c>
      <c r="F54" s="155">
        <v>771419</v>
      </c>
      <c r="G54" s="1"/>
    </row>
    <row r="55" spans="1:7" ht="12.75">
      <c r="A55" s="10" t="s">
        <v>296</v>
      </c>
      <c r="B55" s="11"/>
      <c r="C55" s="11"/>
      <c r="D55" s="11"/>
      <c r="E55" s="12"/>
      <c r="F55" s="154"/>
      <c r="G55" s="1"/>
    </row>
    <row r="56" spans="1:7" ht="12.75">
      <c r="A56" s="18">
        <v>775686</v>
      </c>
      <c r="B56" s="3" t="s">
        <v>397</v>
      </c>
      <c r="C56" s="15">
        <v>0</v>
      </c>
      <c r="D56" s="4">
        <v>291.153</v>
      </c>
      <c r="E56" s="16">
        <f t="shared" si="2"/>
        <v>0</v>
      </c>
      <c r="F56" s="155" t="s">
        <v>334</v>
      </c>
      <c r="G56" s="1"/>
    </row>
    <row r="57" spans="1:7" ht="12.75">
      <c r="A57" s="18">
        <v>775694</v>
      </c>
      <c r="B57" s="3" t="s">
        <v>398</v>
      </c>
      <c r="C57" s="15">
        <v>0</v>
      </c>
      <c r="D57" s="4">
        <v>412.5674</v>
      </c>
      <c r="E57" s="16">
        <f>PRODUCT(C57:D57)</f>
        <v>0</v>
      </c>
      <c r="F57" s="155" t="s">
        <v>334</v>
      </c>
      <c r="G57" s="1"/>
    </row>
    <row r="58" spans="1:7" ht="12.75">
      <c r="A58" s="18">
        <v>775690</v>
      </c>
      <c r="B58" s="3" t="s">
        <v>399</v>
      </c>
      <c r="C58" s="15">
        <v>0</v>
      </c>
      <c r="D58" s="4">
        <v>712.8459999999999</v>
      </c>
      <c r="E58" s="16">
        <f>PRODUCT(C58:D58)</f>
        <v>0</v>
      </c>
      <c r="F58" s="155" t="s">
        <v>334</v>
      </c>
      <c r="G58" s="1"/>
    </row>
    <row r="59" spans="1:7" ht="12.75">
      <c r="A59" s="18">
        <v>775868</v>
      </c>
      <c r="B59" s="3" t="s">
        <v>24</v>
      </c>
      <c r="C59" s="15">
        <v>0</v>
      </c>
      <c r="D59" s="4">
        <v>350.1888</v>
      </c>
      <c r="E59" s="16">
        <f>PRODUCT(C59:D59)</f>
        <v>0</v>
      </c>
      <c r="F59" s="166" t="s">
        <v>335</v>
      </c>
      <c r="G59" s="1"/>
    </row>
    <row r="60" spans="1:7" ht="12.75">
      <c r="A60" s="10" t="s">
        <v>297</v>
      </c>
      <c r="B60" s="11"/>
      <c r="C60" s="11"/>
      <c r="D60" s="11"/>
      <c r="E60" s="12"/>
      <c r="F60" s="154"/>
      <c r="G60" s="1"/>
    </row>
    <row r="61" spans="1:7" ht="12.75">
      <c r="A61" s="13">
        <v>775741</v>
      </c>
      <c r="B61" s="14" t="s">
        <v>298</v>
      </c>
      <c r="C61" s="15">
        <v>0</v>
      </c>
      <c r="D61" s="4">
        <v>573.9734</v>
      </c>
      <c r="E61" s="16">
        <f aca="true" t="shared" si="3" ref="E61:E73">PRODUCT(C61:D61)</f>
        <v>0</v>
      </c>
      <c r="F61" s="166" t="s">
        <v>336</v>
      </c>
      <c r="G61" s="1"/>
    </row>
    <row r="62" spans="1:7" ht="12.75">
      <c r="A62" s="13">
        <v>775742</v>
      </c>
      <c r="B62" s="14" t="s">
        <v>57</v>
      </c>
      <c r="C62" s="15">
        <v>0</v>
      </c>
      <c r="D62" s="4">
        <v>548.8414</v>
      </c>
      <c r="E62" s="16">
        <f t="shared" si="3"/>
        <v>0</v>
      </c>
      <c r="F62" s="155" t="s">
        <v>336</v>
      </c>
      <c r="G62" s="1"/>
    </row>
    <row r="63" spans="1:7" ht="12.75">
      <c r="A63" s="13">
        <v>775743</v>
      </c>
      <c r="B63" s="14" t="s">
        <v>299</v>
      </c>
      <c r="C63" s="15">
        <v>0</v>
      </c>
      <c r="D63" s="4">
        <v>548.8414</v>
      </c>
      <c r="E63" s="16">
        <f t="shared" si="3"/>
        <v>0</v>
      </c>
      <c r="F63" s="155" t="s">
        <v>336</v>
      </c>
      <c r="G63" s="1"/>
    </row>
    <row r="64" spans="1:7" ht="12.75">
      <c r="A64" s="13">
        <v>775745</v>
      </c>
      <c r="B64" s="14" t="s">
        <v>300</v>
      </c>
      <c r="C64" s="15">
        <v>0</v>
      </c>
      <c r="D64" s="4">
        <v>192.1378</v>
      </c>
      <c r="E64" s="16">
        <f t="shared" si="3"/>
        <v>0</v>
      </c>
      <c r="F64" s="155" t="s">
        <v>334</v>
      </c>
      <c r="G64" s="1"/>
    </row>
    <row r="65" spans="1:7" ht="12.75">
      <c r="A65" s="10" t="s">
        <v>301</v>
      </c>
      <c r="B65" s="11"/>
      <c r="C65" s="11"/>
      <c r="D65" s="11"/>
      <c r="E65" s="12"/>
      <c r="F65" s="154"/>
      <c r="G65" s="1"/>
    </row>
    <row r="66" spans="1:7" ht="12.75">
      <c r="A66" s="13">
        <v>775941</v>
      </c>
      <c r="B66" s="14" t="s">
        <v>40</v>
      </c>
      <c r="C66" s="15">
        <v>0</v>
      </c>
      <c r="D66" s="4">
        <v>250.2952</v>
      </c>
      <c r="E66" s="16">
        <f t="shared" si="3"/>
        <v>0</v>
      </c>
      <c r="F66" s="155" t="s">
        <v>337</v>
      </c>
      <c r="G66" s="1"/>
    </row>
    <row r="67" spans="1:7" ht="12.75">
      <c r="A67" s="10" t="s">
        <v>302</v>
      </c>
      <c r="B67" s="11"/>
      <c r="C67" s="11"/>
      <c r="D67" s="11"/>
      <c r="E67" s="12"/>
      <c r="F67" s="154"/>
      <c r="G67" s="1"/>
    </row>
    <row r="68" spans="1:7" ht="12.75">
      <c r="A68" s="13">
        <v>775710</v>
      </c>
      <c r="B68" s="14" t="s">
        <v>303</v>
      </c>
      <c r="C68" s="15">
        <v>0</v>
      </c>
      <c r="D68" s="4">
        <v>362.7304</v>
      </c>
      <c r="E68" s="16">
        <f t="shared" si="3"/>
        <v>0</v>
      </c>
      <c r="F68" s="155" t="s">
        <v>334</v>
      </c>
      <c r="G68" s="1"/>
    </row>
    <row r="69" spans="1:7" ht="12.75">
      <c r="A69" s="13">
        <v>775709</v>
      </c>
      <c r="B69" s="14" t="s">
        <v>58</v>
      </c>
      <c r="C69" s="15">
        <v>0</v>
      </c>
      <c r="D69" s="4">
        <v>355.7886</v>
      </c>
      <c r="E69" s="16">
        <f t="shared" si="3"/>
        <v>0</v>
      </c>
      <c r="F69" s="155" t="s">
        <v>334</v>
      </c>
      <c r="G69" s="1"/>
    </row>
    <row r="70" spans="1:7" ht="12.75">
      <c r="A70" s="13">
        <v>775717</v>
      </c>
      <c r="B70" s="14" t="s">
        <v>304</v>
      </c>
      <c r="C70" s="15">
        <v>0</v>
      </c>
      <c r="D70" s="4">
        <v>383.507</v>
      </c>
      <c r="E70" s="16">
        <f t="shared" si="3"/>
        <v>0</v>
      </c>
      <c r="F70" s="155" t="s">
        <v>334</v>
      </c>
      <c r="G70" s="1"/>
    </row>
    <row r="71" spans="1:7" ht="12.75">
      <c r="A71" s="13">
        <v>775718</v>
      </c>
      <c r="B71" s="14" t="s">
        <v>305</v>
      </c>
      <c r="C71" s="15">
        <v>0</v>
      </c>
      <c r="D71" s="4">
        <v>357.8504</v>
      </c>
      <c r="E71" s="16">
        <f t="shared" si="3"/>
        <v>0</v>
      </c>
      <c r="F71" s="155" t="s">
        <v>334</v>
      </c>
      <c r="G71" s="1"/>
    </row>
    <row r="72" spans="1:7" ht="12.75">
      <c r="A72" s="13">
        <v>775985</v>
      </c>
      <c r="B72" s="14" t="s">
        <v>306</v>
      </c>
      <c r="C72" s="15">
        <v>0</v>
      </c>
      <c r="D72" s="4">
        <v>25.9616</v>
      </c>
      <c r="E72" s="16">
        <f t="shared" si="3"/>
        <v>0</v>
      </c>
      <c r="F72" s="155" t="s">
        <v>338</v>
      </c>
      <c r="G72" s="1"/>
    </row>
    <row r="73" spans="1:7" ht="12.75">
      <c r="A73" s="13">
        <v>771478</v>
      </c>
      <c r="B73" s="14" t="s">
        <v>400</v>
      </c>
      <c r="C73" s="15">
        <v>0</v>
      </c>
      <c r="D73" s="4">
        <v>34.6968</v>
      </c>
      <c r="E73" s="16">
        <f t="shared" si="3"/>
        <v>0</v>
      </c>
      <c r="F73" s="155" t="s">
        <v>238</v>
      </c>
      <c r="G73" s="1"/>
    </row>
    <row r="74" spans="1:7" ht="12.75">
      <c r="A74" s="10" t="s">
        <v>235</v>
      </c>
      <c r="B74" s="11"/>
      <c r="C74" s="11"/>
      <c r="D74" s="11"/>
      <c r="E74" s="12"/>
      <c r="F74" s="154"/>
      <c r="G74" s="1"/>
    </row>
    <row r="75" spans="1:7" ht="12.75">
      <c r="A75" s="13">
        <v>775784</v>
      </c>
      <c r="B75" s="14" t="s">
        <v>307</v>
      </c>
      <c r="C75" s="15">
        <v>0</v>
      </c>
      <c r="D75" s="4">
        <v>82.15480000000001</v>
      </c>
      <c r="E75" s="16">
        <f>PRODUCT(C75:D75)</f>
        <v>0</v>
      </c>
      <c r="F75" s="157" t="s">
        <v>339</v>
      </c>
      <c r="G75" s="1"/>
    </row>
    <row r="76" spans="1:7" ht="12.75">
      <c r="A76" s="13">
        <v>775785</v>
      </c>
      <c r="B76" s="14" t="s">
        <v>308</v>
      </c>
      <c r="C76" s="15">
        <v>0</v>
      </c>
      <c r="D76" s="4">
        <v>60.31679999999999</v>
      </c>
      <c r="E76" s="16">
        <f aca="true" t="shared" si="4" ref="E76:E84">PRODUCT(C76:D76)</f>
        <v>0</v>
      </c>
      <c r="F76" s="155" t="s">
        <v>340</v>
      </c>
      <c r="G76" s="1"/>
    </row>
    <row r="77" spans="1:7" ht="12.75">
      <c r="A77" s="13">
        <v>775666</v>
      </c>
      <c r="B77" s="14" t="s">
        <v>407</v>
      </c>
      <c r="C77" s="15">
        <v>0</v>
      </c>
      <c r="D77" s="4">
        <v>993.6045999999999</v>
      </c>
      <c r="E77" s="16">
        <f t="shared" si="4"/>
        <v>0</v>
      </c>
      <c r="F77" s="155" t="s">
        <v>341</v>
      </c>
      <c r="G77" s="1"/>
    </row>
    <row r="78" spans="1:7" ht="12.75">
      <c r="A78" s="13">
        <v>775674</v>
      </c>
      <c r="B78" s="14" t="s">
        <v>408</v>
      </c>
      <c r="C78" s="15">
        <v>0</v>
      </c>
      <c r="D78" s="4">
        <v>280.31940000000003</v>
      </c>
      <c r="E78" s="16">
        <f t="shared" si="4"/>
        <v>0</v>
      </c>
      <c r="F78" s="155" t="s">
        <v>238</v>
      </c>
      <c r="G78" s="1"/>
    </row>
    <row r="79" spans="1:7" ht="12.75" customHeight="1">
      <c r="A79" s="13">
        <v>775667</v>
      </c>
      <c r="B79" s="14" t="s">
        <v>409</v>
      </c>
      <c r="C79" s="15">
        <v>0</v>
      </c>
      <c r="D79" s="4">
        <v>1022.8845999999999</v>
      </c>
      <c r="E79" s="16">
        <f t="shared" si="4"/>
        <v>0</v>
      </c>
      <c r="F79" s="155" t="s">
        <v>342</v>
      </c>
      <c r="G79" s="1"/>
    </row>
    <row r="80" spans="1:7" ht="12.75">
      <c r="A80" s="13">
        <v>775668</v>
      </c>
      <c r="B80" s="14" t="s">
        <v>410</v>
      </c>
      <c r="C80" s="15">
        <v>0</v>
      </c>
      <c r="D80" s="4">
        <v>534.8602</v>
      </c>
      <c r="E80" s="16">
        <f t="shared" si="4"/>
        <v>0</v>
      </c>
      <c r="F80" s="155" t="s">
        <v>343</v>
      </c>
      <c r="G80" s="1"/>
    </row>
    <row r="81" spans="1:7" ht="12.75">
      <c r="A81" s="13">
        <v>775669</v>
      </c>
      <c r="B81" s="14" t="s">
        <v>411</v>
      </c>
      <c r="C81" s="15">
        <v>0</v>
      </c>
      <c r="D81" s="4">
        <v>489.90319999999997</v>
      </c>
      <c r="E81" s="16">
        <f t="shared" si="4"/>
        <v>0</v>
      </c>
      <c r="F81" s="155" t="s">
        <v>238</v>
      </c>
      <c r="G81" s="1"/>
    </row>
    <row r="82" spans="1:7" ht="12.75">
      <c r="A82" s="13">
        <v>4796</v>
      </c>
      <c r="B82" s="14" t="s">
        <v>309</v>
      </c>
      <c r="C82" s="15">
        <v>0</v>
      </c>
      <c r="D82" s="4">
        <v>375.0036</v>
      </c>
      <c r="E82" s="16">
        <f t="shared" si="4"/>
        <v>0</v>
      </c>
      <c r="F82" s="155" t="s">
        <v>238</v>
      </c>
      <c r="G82" s="1"/>
    </row>
    <row r="83" spans="1:7" ht="12.75">
      <c r="A83" s="13">
        <v>67322</v>
      </c>
      <c r="B83" s="14" t="s">
        <v>310</v>
      </c>
      <c r="C83" s="15">
        <v>0</v>
      </c>
      <c r="D83" s="4">
        <v>255.3582</v>
      </c>
      <c r="E83" s="16">
        <f t="shared" si="4"/>
        <v>0</v>
      </c>
      <c r="F83" s="155" t="s">
        <v>238</v>
      </c>
      <c r="G83" s="1"/>
    </row>
    <row r="84" spans="1:7" ht="12.75">
      <c r="A84" s="13">
        <v>67327</v>
      </c>
      <c r="B84" s="14" t="s">
        <v>311</v>
      </c>
      <c r="C84" s="15">
        <v>0</v>
      </c>
      <c r="D84" s="4">
        <v>158.2584</v>
      </c>
      <c r="E84" s="16">
        <f t="shared" si="4"/>
        <v>0</v>
      </c>
      <c r="F84" s="155" t="s">
        <v>238</v>
      </c>
      <c r="G84" s="1"/>
    </row>
    <row r="85" spans="1:7" ht="12.75">
      <c r="A85" s="13">
        <v>67329</v>
      </c>
      <c r="B85" s="14" t="s">
        <v>412</v>
      </c>
      <c r="C85" s="15">
        <v>0</v>
      </c>
      <c r="D85" s="4">
        <v>195.81</v>
      </c>
      <c r="E85" s="16">
        <v>0</v>
      </c>
      <c r="F85" s="155" t="s">
        <v>238</v>
      </c>
      <c r="G85" s="1"/>
    </row>
    <row r="86" spans="1:7" ht="12.75">
      <c r="A86" s="10" t="s">
        <v>60</v>
      </c>
      <c r="B86" s="11"/>
      <c r="C86" s="11"/>
      <c r="D86" s="11"/>
      <c r="E86" s="12"/>
      <c r="F86" s="154"/>
      <c r="G86" s="1"/>
    </row>
    <row r="87" spans="1:7" ht="12.75">
      <c r="A87" s="13">
        <v>775938</v>
      </c>
      <c r="B87" s="14" t="s">
        <v>26</v>
      </c>
      <c r="C87" s="15">
        <v>0</v>
      </c>
      <c r="D87" s="4">
        <v>34.489399999999996</v>
      </c>
      <c r="E87" s="16">
        <f aca="true" t="shared" si="5" ref="E87:E97">PRODUCT(C87:D87)</f>
        <v>0</v>
      </c>
      <c r="F87" s="155" t="s">
        <v>344</v>
      </c>
      <c r="G87" s="1"/>
    </row>
    <row r="88" spans="1:7" ht="12.75">
      <c r="A88" s="13">
        <v>775939</v>
      </c>
      <c r="B88" s="14" t="s">
        <v>39</v>
      </c>
      <c r="C88" s="15">
        <v>0</v>
      </c>
      <c r="D88" s="4">
        <v>66.3436</v>
      </c>
      <c r="E88" s="16">
        <f t="shared" si="5"/>
        <v>0</v>
      </c>
      <c r="F88" s="155" t="s">
        <v>345</v>
      </c>
      <c r="G88" s="1"/>
    </row>
    <row r="89" spans="1:7" ht="12.75">
      <c r="A89" s="13">
        <v>775761</v>
      </c>
      <c r="B89" s="14" t="s">
        <v>27</v>
      </c>
      <c r="C89" s="15">
        <v>0</v>
      </c>
      <c r="D89" s="4">
        <v>69.5766</v>
      </c>
      <c r="E89" s="16">
        <f t="shared" si="5"/>
        <v>0</v>
      </c>
      <c r="F89" s="155" t="s">
        <v>345</v>
      </c>
      <c r="G89" s="1"/>
    </row>
    <row r="90" spans="1:7" ht="12.75">
      <c r="A90" s="13">
        <v>775762</v>
      </c>
      <c r="B90" s="14" t="s">
        <v>28</v>
      </c>
      <c r="C90" s="15">
        <v>0</v>
      </c>
      <c r="D90" s="4">
        <v>125.9528</v>
      </c>
      <c r="E90" s="16">
        <f t="shared" si="5"/>
        <v>0</v>
      </c>
      <c r="F90" s="155" t="s">
        <v>345</v>
      </c>
      <c r="G90" s="1"/>
    </row>
    <row r="91" spans="1:7" ht="12.75">
      <c r="A91" s="13">
        <v>775799</v>
      </c>
      <c r="B91" s="14" t="s">
        <v>267</v>
      </c>
      <c r="C91" s="15">
        <v>0</v>
      </c>
      <c r="D91" s="4">
        <v>168.0062</v>
      </c>
      <c r="E91" s="16">
        <f t="shared" si="5"/>
        <v>0</v>
      </c>
      <c r="F91" s="155" t="s">
        <v>345</v>
      </c>
      <c r="G91" s="1"/>
    </row>
    <row r="92" spans="1:7" ht="12.75">
      <c r="A92" s="13">
        <v>775828</v>
      </c>
      <c r="B92" s="14" t="s">
        <v>31</v>
      </c>
      <c r="C92" s="15">
        <v>0</v>
      </c>
      <c r="D92" s="4">
        <v>75.4814</v>
      </c>
      <c r="E92" s="16">
        <f t="shared" si="5"/>
        <v>0</v>
      </c>
      <c r="F92" s="155" t="s">
        <v>345</v>
      </c>
      <c r="G92" s="1"/>
    </row>
    <row r="93" spans="1:7" ht="12.75">
      <c r="A93" s="13">
        <v>775798</v>
      </c>
      <c r="B93" s="14" t="s">
        <v>268</v>
      </c>
      <c r="C93" s="15">
        <v>0</v>
      </c>
      <c r="D93" s="4">
        <v>103.55359999999999</v>
      </c>
      <c r="E93" s="16">
        <f t="shared" si="5"/>
        <v>0</v>
      </c>
      <c r="F93" s="155" t="s">
        <v>345</v>
      </c>
      <c r="G93" s="1"/>
    </row>
    <row r="94" spans="1:7" ht="12.75">
      <c r="A94" s="13">
        <v>775830</v>
      </c>
      <c r="B94" s="14" t="s">
        <v>32</v>
      </c>
      <c r="C94" s="15">
        <v>0</v>
      </c>
      <c r="D94" s="4">
        <v>139.3362</v>
      </c>
      <c r="E94" s="16">
        <f t="shared" si="5"/>
        <v>0</v>
      </c>
      <c r="F94" s="155" t="s">
        <v>345</v>
      </c>
      <c r="G94" s="1"/>
    </row>
    <row r="95" spans="1:7" ht="12.75">
      <c r="A95" s="13">
        <v>775763</v>
      </c>
      <c r="B95" s="14" t="s">
        <v>29</v>
      </c>
      <c r="C95" s="15">
        <v>0</v>
      </c>
      <c r="D95" s="4">
        <v>154.08599999999998</v>
      </c>
      <c r="E95" s="16">
        <f t="shared" si="5"/>
        <v>0</v>
      </c>
      <c r="F95" s="155" t="s">
        <v>346</v>
      </c>
      <c r="G95" s="1"/>
    </row>
    <row r="96" spans="1:7" ht="12.75">
      <c r="A96" s="13">
        <v>775764</v>
      </c>
      <c r="B96" s="14" t="s">
        <v>30</v>
      </c>
      <c r="C96" s="15">
        <v>0</v>
      </c>
      <c r="D96" s="4">
        <v>199.9458</v>
      </c>
      <c r="E96" s="16">
        <f t="shared" si="5"/>
        <v>0</v>
      </c>
      <c r="F96" s="155" t="s">
        <v>346</v>
      </c>
      <c r="G96" s="1"/>
    </row>
    <row r="97" spans="1:7" ht="12.75">
      <c r="A97" s="13">
        <v>775840</v>
      </c>
      <c r="B97" s="14" t="s">
        <v>33</v>
      </c>
      <c r="C97" s="15">
        <v>0</v>
      </c>
      <c r="D97" s="4">
        <v>154.08599999999998</v>
      </c>
      <c r="E97" s="16">
        <f t="shared" si="5"/>
        <v>0</v>
      </c>
      <c r="F97" s="155" t="s">
        <v>346</v>
      </c>
      <c r="G97" s="1"/>
    </row>
    <row r="98" spans="1:7" ht="12.75">
      <c r="A98" s="13">
        <v>775841</v>
      </c>
      <c r="B98" s="14" t="s">
        <v>34</v>
      </c>
      <c r="C98" s="15">
        <v>0</v>
      </c>
      <c r="D98" s="4">
        <v>199.9458</v>
      </c>
      <c r="E98" s="16">
        <f aca="true" t="shared" si="6" ref="E98:E165">PRODUCT(C98:D98)</f>
        <v>0</v>
      </c>
      <c r="F98" s="155" t="s">
        <v>346</v>
      </c>
      <c r="G98" s="1"/>
    </row>
    <row r="99" spans="1:7" ht="12.75">
      <c r="A99" s="13">
        <v>775781</v>
      </c>
      <c r="B99" s="14" t="s">
        <v>260</v>
      </c>
      <c r="C99" s="15">
        <v>0</v>
      </c>
      <c r="D99" s="4">
        <v>81.2642</v>
      </c>
      <c r="E99" s="16">
        <f t="shared" si="6"/>
        <v>0</v>
      </c>
      <c r="F99" s="155" t="s">
        <v>345</v>
      </c>
      <c r="G99" s="1"/>
    </row>
    <row r="100" spans="1:7" ht="12.75">
      <c r="A100" s="10" t="s">
        <v>61</v>
      </c>
      <c r="B100" s="11"/>
      <c r="C100" s="11"/>
      <c r="D100" s="11"/>
      <c r="E100" s="12"/>
      <c r="F100" s="154"/>
      <c r="G100" s="1"/>
    </row>
    <row r="101" spans="1:7" ht="12.75">
      <c r="A101" s="13">
        <v>775786</v>
      </c>
      <c r="B101" s="14" t="s">
        <v>62</v>
      </c>
      <c r="C101" s="15">
        <v>0</v>
      </c>
      <c r="D101" s="4">
        <v>64.6966</v>
      </c>
      <c r="E101" s="16">
        <f t="shared" si="6"/>
        <v>0</v>
      </c>
      <c r="F101" s="155" t="s">
        <v>347</v>
      </c>
      <c r="G101" s="1"/>
    </row>
    <row r="102" spans="1:7" ht="12.75">
      <c r="A102" s="13">
        <v>775787</v>
      </c>
      <c r="B102" s="14" t="s">
        <v>63</v>
      </c>
      <c r="C102" s="15">
        <v>0</v>
      </c>
      <c r="D102" s="4">
        <v>64.6966</v>
      </c>
      <c r="E102" s="16">
        <f t="shared" si="6"/>
        <v>0</v>
      </c>
      <c r="F102" s="155" t="s">
        <v>347</v>
      </c>
      <c r="G102" s="1"/>
    </row>
    <row r="103" spans="1:7" ht="12.75">
      <c r="A103" s="13">
        <v>775788</v>
      </c>
      <c r="B103" s="14" t="s">
        <v>64</v>
      </c>
      <c r="C103" s="15">
        <v>0</v>
      </c>
      <c r="D103" s="4">
        <v>64.6966</v>
      </c>
      <c r="E103" s="16">
        <f t="shared" si="6"/>
        <v>0</v>
      </c>
      <c r="F103" s="155" t="s">
        <v>347</v>
      </c>
      <c r="G103" s="1"/>
    </row>
    <row r="104" spans="1:7" ht="12.75">
      <c r="A104" s="13">
        <v>775789</v>
      </c>
      <c r="B104" s="14" t="s">
        <v>65</v>
      </c>
      <c r="C104" s="15">
        <v>0</v>
      </c>
      <c r="D104" s="4">
        <v>74.0662</v>
      </c>
      <c r="E104" s="16">
        <f t="shared" si="6"/>
        <v>0</v>
      </c>
      <c r="F104" s="155" t="s">
        <v>348</v>
      </c>
      <c r="G104" s="1"/>
    </row>
    <row r="105" spans="1:7" ht="12.75">
      <c r="A105" s="13">
        <v>775790</v>
      </c>
      <c r="B105" s="14" t="s">
        <v>66</v>
      </c>
      <c r="C105" s="15">
        <v>0</v>
      </c>
      <c r="D105" s="4">
        <v>74.0662</v>
      </c>
      <c r="E105" s="16">
        <f t="shared" si="6"/>
        <v>0</v>
      </c>
      <c r="F105" s="155" t="s">
        <v>348</v>
      </c>
      <c r="G105" s="1"/>
    </row>
    <row r="106" spans="1:7" ht="12.75">
      <c r="A106" s="13">
        <v>775791</v>
      </c>
      <c r="B106" s="14" t="s">
        <v>67</v>
      </c>
      <c r="C106" s="15">
        <v>0</v>
      </c>
      <c r="D106" s="4">
        <v>74.0662</v>
      </c>
      <c r="E106" s="16">
        <f t="shared" si="6"/>
        <v>0</v>
      </c>
      <c r="F106" s="155" t="s">
        <v>348</v>
      </c>
      <c r="G106" s="1"/>
    </row>
    <row r="107" spans="1:7" ht="12.75">
      <c r="A107" s="10" t="s">
        <v>68</v>
      </c>
      <c r="B107" s="11"/>
      <c r="C107" s="11"/>
      <c r="D107" s="11"/>
      <c r="E107" s="12"/>
      <c r="F107" s="154"/>
      <c r="G107" s="1"/>
    </row>
    <row r="108" spans="1:7" ht="12.75">
      <c r="A108" s="13">
        <v>775916</v>
      </c>
      <c r="B108" s="14" t="s">
        <v>1</v>
      </c>
      <c r="C108" s="15">
        <v>0</v>
      </c>
      <c r="D108" s="4">
        <v>11.8828</v>
      </c>
      <c r="E108" s="16">
        <f t="shared" si="6"/>
        <v>0</v>
      </c>
      <c r="F108" s="155" t="s">
        <v>349</v>
      </c>
      <c r="G108" s="1"/>
    </row>
    <row r="109" spans="1:7" ht="12.75">
      <c r="A109" s="13">
        <v>775921</v>
      </c>
      <c r="B109" s="14" t="s">
        <v>35</v>
      </c>
      <c r="C109" s="15">
        <v>0</v>
      </c>
      <c r="D109" s="4">
        <v>17.811999999999998</v>
      </c>
      <c r="E109" s="16">
        <f t="shared" si="6"/>
        <v>0</v>
      </c>
      <c r="F109" s="155" t="s">
        <v>350</v>
      </c>
      <c r="G109" s="1"/>
    </row>
    <row r="110" spans="1:7" ht="12.75">
      <c r="A110" s="13">
        <v>775927</v>
      </c>
      <c r="B110" s="14" t="s">
        <v>25</v>
      </c>
      <c r="C110" s="15">
        <v>0</v>
      </c>
      <c r="D110" s="4">
        <v>13.8348</v>
      </c>
      <c r="E110" s="16">
        <f t="shared" si="6"/>
        <v>0</v>
      </c>
      <c r="F110" s="155" t="s">
        <v>351</v>
      </c>
      <c r="G110" s="1"/>
    </row>
    <row r="111" spans="1:7" ht="12.75">
      <c r="A111" s="13">
        <v>775928</v>
      </c>
      <c r="B111" s="14" t="s">
        <v>38</v>
      </c>
      <c r="C111" s="15">
        <v>0</v>
      </c>
      <c r="D111" s="4">
        <v>20.666800000000002</v>
      </c>
      <c r="E111" s="16">
        <f t="shared" si="6"/>
        <v>0</v>
      </c>
      <c r="F111" s="155" t="s">
        <v>352</v>
      </c>
      <c r="G111" s="1"/>
    </row>
    <row r="112" spans="1:7" ht="12.75">
      <c r="A112" s="13">
        <v>775734</v>
      </c>
      <c r="B112" s="14" t="s">
        <v>69</v>
      </c>
      <c r="C112" s="15">
        <v>0</v>
      </c>
      <c r="D112" s="4">
        <v>45.45719999999999</v>
      </c>
      <c r="E112" s="16">
        <f t="shared" si="6"/>
        <v>0</v>
      </c>
      <c r="F112" s="155" t="s">
        <v>353</v>
      </c>
      <c r="G112" s="1"/>
    </row>
    <row r="113" spans="1:7" ht="12.75">
      <c r="A113" s="13">
        <v>775732</v>
      </c>
      <c r="B113" s="14" t="s">
        <v>70</v>
      </c>
      <c r="C113" s="15">
        <v>0</v>
      </c>
      <c r="D113" s="4">
        <v>16.0064</v>
      </c>
      <c r="E113" s="16">
        <f t="shared" si="6"/>
        <v>0</v>
      </c>
      <c r="F113" s="155" t="s">
        <v>354</v>
      </c>
      <c r="G113" s="1"/>
    </row>
    <row r="114" spans="1:7" ht="12.75">
      <c r="A114" s="13">
        <v>775733</v>
      </c>
      <c r="B114" s="14" t="s">
        <v>71</v>
      </c>
      <c r="C114" s="15">
        <v>0</v>
      </c>
      <c r="D114" s="4">
        <v>18.544</v>
      </c>
      <c r="E114" s="16">
        <f>PRODUCT(C114:D114)</f>
        <v>0</v>
      </c>
      <c r="F114" s="155" t="s">
        <v>355</v>
      </c>
      <c r="G114" s="1"/>
    </row>
    <row r="115" spans="1:7" ht="12.75">
      <c r="A115" s="13">
        <v>771438</v>
      </c>
      <c r="B115" s="17" t="s">
        <v>401</v>
      </c>
      <c r="C115" s="15">
        <v>0</v>
      </c>
      <c r="D115" s="4">
        <v>46.4576</v>
      </c>
      <c r="E115" s="16">
        <f t="shared" si="6"/>
        <v>0</v>
      </c>
      <c r="F115" s="155" t="s">
        <v>238</v>
      </c>
      <c r="G115" s="1"/>
    </row>
    <row r="116" spans="1:7" ht="12.75">
      <c r="A116" s="10" t="s">
        <v>72</v>
      </c>
      <c r="B116" s="11"/>
      <c r="C116" s="11"/>
      <c r="D116" s="11"/>
      <c r="E116" s="12"/>
      <c r="G116" s="1"/>
    </row>
    <row r="117" spans="1:7" ht="12.75">
      <c r="A117" s="13">
        <v>776185</v>
      </c>
      <c r="B117" s="14" t="s">
        <v>37</v>
      </c>
      <c r="C117" s="15">
        <v>0</v>
      </c>
      <c r="D117" s="4">
        <v>12.688</v>
      </c>
      <c r="E117" s="16">
        <f aca="true" t="shared" si="7" ref="E117:E136">PRODUCT(C117:D117)</f>
        <v>0</v>
      </c>
      <c r="G117" s="1"/>
    </row>
    <row r="118" spans="1:7" ht="12.75">
      <c r="A118" s="13">
        <v>776184</v>
      </c>
      <c r="B118" s="14" t="s">
        <v>36</v>
      </c>
      <c r="C118" s="15">
        <v>0</v>
      </c>
      <c r="D118" s="4">
        <v>17.287399999999998</v>
      </c>
      <c r="E118" s="16">
        <f t="shared" si="7"/>
        <v>0</v>
      </c>
      <c r="G118" s="1"/>
    </row>
    <row r="119" spans="1:7" ht="12.75">
      <c r="A119" s="13">
        <v>771096</v>
      </c>
      <c r="B119" s="14" t="s">
        <v>75</v>
      </c>
      <c r="C119" s="15">
        <v>0</v>
      </c>
      <c r="D119" s="4">
        <v>13.8348</v>
      </c>
      <c r="E119" s="16">
        <f t="shared" si="7"/>
        <v>0</v>
      </c>
      <c r="G119" s="1"/>
    </row>
    <row r="120" spans="1:7" ht="12.75">
      <c r="A120" s="13">
        <v>771097</v>
      </c>
      <c r="B120" s="14" t="s">
        <v>76</v>
      </c>
      <c r="C120" s="15">
        <v>0</v>
      </c>
      <c r="D120" s="4">
        <v>26.1568</v>
      </c>
      <c r="E120" s="16">
        <f t="shared" si="7"/>
        <v>0</v>
      </c>
      <c r="G120" s="1"/>
    </row>
    <row r="121" spans="1:7" ht="12.75">
      <c r="A121" s="13">
        <v>771098</v>
      </c>
      <c r="B121" s="14" t="s">
        <v>77</v>
      </c>
      <c r="C121" s="15">
        <v>0</v>
      </c>
      <c r="D121" s="4">
        <v>44.847199999999994</v>
      </c>
      <c r="E121" s="16">
        <f t="shared" si="7"/>
        <v>0</v>
      </c>
      <c r="F121" s="1"/>
      <c r="G121" s="1"/>
    </row>
    <row r="122" spans="1:7" ht="12.75">
      <c r="A122" s="13">
        <v>775992</v>
      </c>
      <c r="B122" s="14" t="s">
        <v>11</v>
      </c>
      <c r="C122" s="15">
        <v>0</v>
      </c>
      <c r="D122" s="4">
        <v>3.3671999999999995</v>
      </c>
      <c r="E122" s="16">
        <f t="shared" si="7"/>
        <v>0</v>
      </c>
      <c r="F122" s="1"/>
      <c r="G122" s="1"/>
    </row>
    <row r="123" spans="1:7" ht="12.75">
      <c r="A123" s="13">
        <v>775900</v>
      </c>
      <c r="B123" s="14" t="s">
        <v>73</v>
      </c>
      <c r="C123" s="15">
        <v>0</v>
      </c>
      <c r="D123" s="4">
        <v>4.0992</v>
      </c>
      <c r="E123" s="16">
        <f t="shared" si="7"/>
        <v>0</v>
      </c>
      <c r="F123" s="1"/>
      <c r="G123" s="1"/>
    </row>
    <row r="124" spans="1:7" ht="12.75">
      <c r="A124" s="13">
        <v>775949</v>
      </c>
      <c r="B124" s="14" t="s">
        <v>74</v>
      </c>
      <c r="C124" s="15">
        <v>0</v>
      </c>
      <c r="D124" s="4">
        <v>14.664399999999999</v>
      </c>
      <c r="E124" s="16">
        <f t="shared" si="7"/>
        <v>0</v>
      </c>
      <c r="F124" s="1"/>
      <c r="G124" s="1"/>
    </row>
    <row r="125" spans="1:7" ht="12.75">
      <c r="A125" s="13">
        <v>775800</v>
      </c>
      <c r="B125" s="14" t="s">
        <v>12</v>
      </c>
      <c r="C125" s="15">
        <v>0</v>
      </c>
      <c r="D125" s="4">
        <v>24.034</v>
      </c>
      <c r="E125" s="16">
        <f t="shared" si="7"/>
        <v>0</v>
      </c>
      <c r="F125" s="1"/>
      <c r="G125" s="1"/>
    </row>
    <row r="126" spans="1:7" ht="12.75">
      <c r="A126" s="13">
        <v>775893</v>
      </c>
      <c r="B126" s="14" t="s">
        <v>266</v>
      </c>
      <c r="C126" s="15">
        <v>0</v>
      </c>
      <c r="D126" s="4">
        <v>20.0812</v>
      </c>
      <c r="E126" s="16">
        <f t="shared" si="7"/>
        <v>0</v>
      </c>
      <c r="F126" s="1"/>
      <c r="G126" s="1"/>
    </row>
    <row r="127" spans="1:7" ht="12.75">
      <c r="A127" s="13">
        <v>775894</v>
      </c>
      <c r="B127" s="14" t="s">
        <v>2</v>
      </c>
      <c r="C127" s="15">
        <v>0</v>
      </c>
      <c r="D127" s="4">
        <v>20.1544</v>
      </c>
      <c r="E127" s="16">
        <f t="shared" si="7"/>
        <v>0</v>
      </c>
      <c r="F127" s="1"/>
      <c r="G127" s="1"/>
    </row>
    <row r="128" spans="1:7" ht="12.75">
      <c r="A128" s="13">
        <v>775895</v>
      </c>
      <c r="B128" s="14" t="s">
        <v>3</v>
      </c>
      <c r="C128" s="15">
        <v>0</v>
      </c>
      <c r="D128" s="4">
        <v>20.1544</v>
      </c>
      <c r="E128" s="16">
        <f t="shared" si="7"/>
        <v>0</v>
      </c>
      <c r="G128" s="1"/>
    </row>
    <row r="129" spans="1:7" ht="12.75">
      <c r="A129" s="13">
        <v>775896</v>
      </c>
      <c r="B129" s="14" t="s">
        <v>4</v>
      </c>
      <c r="C129" s="15">
        <v>0</v>
      </c>
      <c r="D129" s="4">
        <v>24.4244</v>
      </c>
      <c r="E129" s="16">
        <f t="shared" si="7"/>
        <v>0</v>
      </c>
      <c r="G129" s="1"/>
    </row>
    <row r="130" spans="1:7" ht="12.75">
      <c r="A130" s="13">
        <v>775890</v>
      </c>
      <c r="B130" s="14" t="s">
        <v>78</v>
      </c>
      <c r="C130" s="15">
        <v>0</v>
      </c>
      <c r="D130" s="4">
        <v>19.215</v>
      </c>
      <c r="E130" s="16">
        <f t="shared" si="7"/>
        <v>0</v>
      </c>
      <c r="G130" s="1"/>
    </row>
    <row r="131" spans="1:7" ht="12.75">
      <c r="A131" s="13">
        <v>775897</v>
      </c>
      <c r="B131" s="14" t="s">
        <v>5</v>
      </c>
      <c r="C131" s="15">
        <v>0</v>
      </c>
      <c r="D131" s="4">
        <v>19.8494</v>
      </c>
      <c r="E131" s="16">
        <f t="shared" si="7"/>
        <v>0</v>
      </c>
      <c r="G131" s="1"/>
    </row>
    <row r="132" spans="1:7" ht="12.75">
      <c r="A132" s="13">
        <v>775898</v>
      </c>
      <c r="B132" s="14" t="s">
        <v>6</v>
      </c>
      <c r="C132" s="15">
        <v>0</v>
      </c>
      <c r="D132" s="4">
        <v>19.8494</v>
      </c>
      <c r="E132" s="16">
        <f t="shared" si="7"/>
        <v>0</v>
      </c>
      <c r="G132" s="1"/>
    </row>
    <row r="133" spans="1:7" ht="12.75">
      <c r="A133" s="13">
        <v>775899</v>
      </c>
      <c r="B133" s="14" t="s">
        <v>7</v>
      </c>
      <c r="C133" s="15">
        <v>0</v>
      </c>
      <c r="D133" s="4">
        <v>19.581</v>
      </c>
      <c r="E133" s="16">
        <f t="shared" si="7"/>
        <v>0</v>
      </c>
      <c r="G133" s="1"/>
    </row>
    <row r="134" spans="1:7" ht="12.75">
      <c r="A134" s="13">
        <v>775892</v>
      </c>
      <c r="B134" s="14" t="s">
        <v>265</v>
      </c>
      <c r="C134" s="15">
        <v>0</v>
      </c>
      <c r="D134" s="4">
        <v>19.8494</v>
      </c>
      <c r="E134" s="16">
        <f t="shared" si="7"/>
        <v>0</v>
      </c>
      <c r="G134" s="1"/>
    </row>
    <row r="135" spans="1:7" ht="12.75">
      <c r="A135" s="13">
        <v>89840</v>
      </c>
      <c r="B135" s="14" t="s">
        <v>79</v>
      </c>
      <c r="C135" s="15">
        <v>0</v>
      </c>
      <c r="D135" s="4">
        <v>36.063199999999995</v>
      </c>
      <c r="E135" s="16">
        <f t="shared" si="7"/>
        <v>0</v>
      </c>
      <c r="G135" s="1"/>
    </row>
    <row r="136" spans="1:7" ht="12.75">
      <c r="A136" s="13">
        <v>775891</v>
      </c>
      <c r="B136" s="14" t="s">
        <v>59</v>
      </c>
      <c r="C136" s="15">
        <v>0</v>
      </c>
      <c r="D136" s="4">
        <v>0</v>
      </c>
      <c r="E136" s="16">
        <f t="shared" si="7"/>
        <v>0</v>
      </c>
      <c r="G136" s="1"/>
    </row>
    <row r="137" spans="1:7" ht="12.75">
      <c r="A137" s="19" t="s">
        <v>402</v>
      </c>
      <c r="B137" s="20"/>
      <c r="C137" s="20"/>
      <c r="D137" s="20"/>
      <c r="E137" s="21"/>
      <c r="G137" s="1"/>
    </row>
    <row r="138" spans="1:7" ht="12.75">
      <c r="A138" s="25">
        <v>771410</v>
      </c>
      <c r="B138" s="26" t="s">
        <v>356</v>
      </c>
      <c r="C138" s="22">
        <v>0</v>
      </c>
      <c r="D138" s="23">
        <v>10.796999999999999</v>
      </c>
      <c r="E138" s="24">
        <f t="shared" si="6"/>
        <v>0</v>
      </c>
      <c r="G138" s="1"/>
    </row>
    <row r="139" spans="1:7" ht="12.75">
      <c r="A139" s="25">
        <v>771411</v>
      </c>
      <c r="B139" s="26" t="s">
        <v>357</v>
      </c>
      <c r="C139" s="22">
        <v>0</v>
      </c>
      <c r="D139" s="23">
        <v>21.1914</v>
      </c>
      <c r="E139" s="24">
        <f t="shared" si="6"/>
        <v>0</v>
      </c>
      <c r="G139" s="1"/>
    </row>
    <row r="140" spans="1:7" ht="12.75">
      <c r="A140" s="25">
        <v>771434</v>
      </c>
      <c r="B140" s="26" t="s">
        <v>358</v>
      </c>
      <c r="C140" s="22">
        <v>0</v>
      </c>
      <c r="D140" s="23">
        <v>20.9962</v>
      </c>
      <c r="E140" s="24">
        <f t="shared" si="6"/>
        <v>0</v>
      </c>
      <c r="G140" s="1"/>
    </row>
    <row r="141" spans="1:7" ht="12.75">
      <c r="A141" s="25">
        <v>771412</v>
      </c>
      <c r="B141" s="26" t="s">
        <v>359</v>
      </c>
      <c r="C141" s="22">
        <v>0</v>
      </c>
      <c r="D141" s="23">
        <v>18.348799999999997</v>
      </c>
      <c r="E141" s="24">
        <f t="shared" si="6"/>
        <v>0</v>
      </c>
      <c r="G141" s="1"/>
    </row>
    <row r="142" spans="1:7" ht="12.75">
      <c r="A142" s="25">
        <v>771479</v>
      </c>
      <c r="B142" s="26" t="s">
        <v>360</v>
      </c>
      <c r="C142" s="22">
        <v>0</v>
      </c>
      <c r="D142" s="23">
        <v>23.6192</v>
      </c>
      <c r="E142" s="24">
        <f t="shared" si="6"/>
        <v>0</v>
      </c>
      <c r="G142" s="1"/>
    </row>
    <row r="143" spans="1:7" ht="12.75">
      <c r="A143" s="25">
        <v>771414</v>
      </c>
      <c r="B143" s="26" t="s">
        <v>361</v>
      </c>
      <c r="C143" s="22">
        <v>0</v>
      </c>
      <c r="D143" s="23">
        <v>23.5704</v>
      </c>
      <c r="E143" s="24">
        <f t="shared" si="6"/>
        <v>0</v>
      </c>
      <c r="G143" s="1"/>
    </row>
    <row r="144" spans="1:7" ht="12.75">
      <c r="A144" s="25">
        <v>771415</v>
      </c>
      <c r="B144" s="26" t="s">
        <v>362</v>
      </c>
      <c r="C144" s="22">
        <v>0</v>
      </c>
      <c r="D144" s="23">
        <v>19.276</v>
      </c>
      <c r="E144" s="24">
        <f t="shared" si="6"/>
        <v>0</v>
      </c>
      <c r="G144" s="1"/>
    </row>
    <row r="145" spans="1:7" ht="12.75">
      <c r="A145" s="25">
        <v>771418</v>
      </c>
      <c r="B145" s="26" t="s">
        <v>363</v>
      </c>
      <c r="C145" s="22">
        <v>0</v>
      </c>
      <c r="D145" s="23">
        <v>33.0132</v>
      </c>
      <c r="E145" s="24">
        <f t="shared" si="6"/>
        <v>0</v>
      </c>
      <c r="G145" s="1"/>
    </row>
    <row r="146" spans="1:7" ht="12.75">
      <c r="A146" s="25">
        <v>771417</v>
      </c>
      <c r="B146" s="26" t="s">
        <v>364</v>
      </c>
      <c r="C146" s="22">
        <v>0</v>
      </c>
      <c r="D146" s="23">
        <v>34.6968</v>
      </c>
      <c r="E146" s="24">
        <f t="shared" si="6"/>
        <v>0</v>
      </c>
      <c r="G146" s="1"/>
    </row>
    <row r="147" spans="1:7" ht="12.75">
      <c r="A147" s="25">
        <v>771444</v>
      </c>
      <c r="B147" s="26" t="s">
        <v>365</v>
      </c>
      <c r="C147" s="22">
        <v>0</v>
      </c>
      <c r="D147" s="23">
        <v>12.163400000000001</v>
      </c>
      <c r="E147" s="24">
        <f t="shared" si="6"/>
        <v>0</v>
      </c>
      <c r="G147" s="1"/>
    </row>
    <row r="148" spans="1:7" ht="12.75">
      <c r="A148" s="25">
        <v>771446</v>
      </c>
      <c r="B148" s="26" t="s">
        <v>366</v>
      </c>
      <c r="C148" s="22">
        <v>0</v>
      </c>
      <c r="D148" s="23">
        <v>12.163400000000001</v>
      </c>
      <c r="E148" s="24">
        <f t="shared" si="6"/>
        <v>0</v>
      </c>
      <c r="G148" s="1"/>
    </row>
    <row r="149" spans="1:7" ht="12.75">
      <c r="A149" s="25">
        <v>771448</v>
      </c>
      <c r="B149" s="26" t="s">
        <v>367</v>
      </c>
      <c r="C149" s="22">
        <v>0</v>
      </c>
      <c r="D149" s="23">
        <v>12.163400000000001</v>
      </c>
      <c r="E149" s="24">
        <f t="shared" si="6"/>
        <v>0</v>
      </c>
      <c r="G149" s="1"/>
    </row>
    <row r="150" spans="1:7" ht="12.75">
      <c r="A150" s="25">
        <v>771400</v>
      </c>
      <c r="B150" s="26" t="s">
        <v>368</v>
      </c>
      <c r="C150" s="22">
        <v>0</v>
      </c>
      <c r="D150" s="23">
        <v>22.814</v>
      </c>
      <c r="E150" s="24">
        <f t="shared" si="6"/>
        <v>0</v>
      </c>
      <c r="G150" s="1"/>
    </row>
    <row r="151" spans="1:7" ht="12.75">
      <c r="A151" s="25">
        <v>771425</v>
      </c>
      <c r="B151" s="26" t="s">
        <v>369</v>
      </c>
      <c r="C151" s="22">
        <v>0</v>
      </c>
      <c r="D151" s="23">
        <v>22.814</v>
      </c>
      <c r="E151" s="24">
        <f t="shared" si="6"/>
        <v>0</v>
      </c>
      <c r="G151" s="1"/>
    </row>
    <row r="152" spans="1:7" ht="12.75">
      <c r="A152" s="25">
        <v>771449</v>
      </c>
      <c r="B152" s="26" t="s">
        <v>370</v>
      </c>
      <c r="C152" s="22">
        <v>0</v>
      </c>
      <c r="D152" s="23">
        <v>29.157999999999998</v>
      </c>
      <c r="E152" s="24">
        <f t="shared" si="6"/>
        <v>0</v>
      </c>
      <c r="G152" s="1"/>
    </row>
    <row r="153" spans="1:7" ht="12.75">
      <c r="A153" s="25">
        <v>771450</v>
      </c>
      <c r="B153" s="26" t="s">
        <v>371</v>
      </c>
      <c r="C153" s="22">
        <v>0</v>
      </c>
      <c r="D153" s="23">
        <v>30.987999999999996</v>
      </c>
      <c r="E153" s="24">
        <f t="shared" si="6"/>
        <v>0</v>
      </c>
      <c r="G153" s="1"/>
    </row>
    <row r="154" spans="1:7" ht="12.75">
      <c r="A154" s="25">
        <v>771451</v>
      </c>
      <c r="B154" s="26" t="s">
        <v>403</v>
      </c>
      <c r="C154" s="22">
        <v>0</v>
      </c>
      <c r="D154" s="23">
        <v>30.987999999999996</v>
      </c>
      <c r="E154" s="24">
        <f t="shared" si="6"/>
        <v>0</v>
      </c>
      <c r="G154" s="1"/>
    </row>
    <row r="155" spans="1:5" ht="12.75">
      <c r="A155" s="25">
        <v>771441</v>
      </c>
      <c r="B155" s="26" t="s">
        <v>372</v>
      </c>
      <c r="C155" s="22">
        <v>0</v>
      </c>
      <c r="D155" s="23">
        <v>23.5704</v>
      </c>
      <c r="E155" s="24">
        <f t="shared" si="6"/>
        <v>0</v>
      </c>
    </row>
    <row r="156" spans="1:5" ht="12.75">
      <c r="A156" s="25">
        <v>771443</v>
      </c>
      <c r="B156" s="26" t="s">
        <v>373</v>
      </c>
      <c r="C156" s="22">
        <v>0</v>
      </c>
      <c r="D156" s="23">
        <v>80.8982</v>
      </c>
      <c r="E156" s="24">
        <f t="shared" si="6"/>
        <v>0</v>
      </c>
    </row>
    <row r="157" spans="1:5" ht="12.75">
      <c r="A157" s="25">
        <v>771454</v>
      </c>
      <c r="B157" s="26" t="s">
        <v>374</v>
      </c>
      <c r="C157" s="22">
        <v>0</v>
      </c>
      <c r="D157" s="23">
        <v>21.813599999999997</v>
      </c>
      <c r="E157" s="24">
        <f t="shared" si="6"/>
        <v>0</v>
      </c>
    </row>
    <row r="158" spans="1:5" ht="12.75">
      <c r="A158" s="25">
        <v>771474</v>
      </c>
      <c r="B158" s="26" t="s">
        <v>375</v>
      </c>
      <c r="C158" s="22">
        <v>0</v>
      </c>
      <c r="D158" s="23">
        <v>21.9112</v>
      </c>
      <c r="E158" s="24">
        <f t="shared" si="6"/>
        <v>0</v>
      </c>
    </row>
    <row r="159" spans="1:5" ht="12.75">
      <c r="A159" s="25">
        <v>771457</v>
      </c>
      <c r="B159" s="26" t="s">
        <v>376</v>
      </c>
      <c r="C159" s="22">
        <v>0</v>
      </c>
      <c r="D159" s="23">
        <v>32.8546</v>
      </c>
      <c r="E159" s="24">
        <f t="shared" si="6"/>
        <v>0</v>
      </c>
    </row>
    <row r="160" spans="1:5" ht="12.75">
      <c r="A160" s="25">
        <v>771460</v>
      </c>
      <c r="B160" s="26" t="s">
        <v>377</v>
      </c>
      <c r="C160" s="22">
        <v>0</v>
      </c>
      <c r="D160" s="23">
        <v>20.666800000000002</v>
      </c>
      <c r="E160" s="24">
        <f t="shared" si="6"/>
        <v>0</v>
      </c>
    </row>
    <row r="161" spans="1:5" ht="12.75">
      <c r="A161" s="25">
        <v>771459</v>
      </c>
      <c r="B161" s="26" t="s">
        <v>378</v>
      </c>
      <c r="C161" s="22">
        <v>0</v>
      </c>
      <c r="D161" s="23">
        <v>60.011799999999994</v>
      </c>
      <c r="E161" s="24">
        <f t="shared" si="6"/>
        <v>0</v>
      </c>
    </row>
    <row r="162" spans="1:5" ht="12.75">
      <c r="A162" s="25">
        <v>771468</v>
      </c>
      <c r="B162" s="26" t="s">
        <v>377</v>
      </c>
      <c r="C162" s="22">
        <v>0</v>
      </c>
      <c r="D162" s="23">
        <v>30.987999999999996</v>
      </c>
      <c r="E162" s="24">
        <f t="shared" si="6"/>
        <v>0</v>
      </c>
    </row>
    <row r="163" spans="1:7" ht="12.75">
      <c r="A163" s="25">
        <v>771486</v>
      </c>
      <c r="B163" s="26" t="s">
        <v>379</v>
      </c>
      <c r="C163" s="22">
        <v>0</v>
      </c>
      <c r="D163" s="23">
        <v>29.499599999999997</v>
      </c>
      <c r="E163" s="24">
        <f t="shared" si="6"/>
        <v>0</v>
      </c>
      <c r="G163" s="1"/>
    </row>
    <row r="164" spans="1:7" ht="12.75">
      <c r="A164" s="25">
        <v>771487</v>
      </c>
      <c r="B164" s="26" t="s">
        <v>380</v>
      </c>
      <c r="C164" s="22">
        <v>0</v>
      </c>
      <c r="D164" s="23">
        <v>69.8328</v>
      </c>
      <c r="E164" s="24">
        <f t="shared" si="6"/>
        <v>0</v>
      </c>
      <c r="G164" s="1"/>
    </row>
    <row r="165" spans="1:7" ht="12.75">
      <c r="A165" s="25">
        <v>771488</v>
      </c>
      <c r="B165" s="26" t="s">
        <v>381</v>
      </c>
      <c r="C165" s="22">
        <v>0</v>
      </c>
      <c r="D165" s="23">
        <v>19.9592</v>
      </c>
      <c r="E165" s="24">
        <f t="shared" si="6"/>
        <v>0</v>
      </c>
      <c r="G165" s="1"/>
    </row>
    <row r="166" spans="1:5" ht="12.75">
      <c r="A166" s="27">
        <v>771485</v>
      </c>
      <c r="B166" s="28" t="s">
        <v>382</v>
      </c>
      <c r="C166" s="22">
        <v>0</v>
      </c>
      <c r="D166" s="23">
        <v>16.3968</v>
      </c>
      <c r="E166" s="24">
        <f aca="true" t="shared" si="8" ref="E166:E179">PRODUCT(C166:D166)</f>
        <v>0</v>
      </c>
    </row>
    <row r="167" spans="1:5" ht="12.75">
      <c r="A167" s="27">
        <v>771419</v>
      </c>
      <c r="B167" s="28" t="s">
        <v>383</v>
      </c>
      <c r="C167" s="22">
        <v>0</v>
      </c>
      <c r="D167" s="23">
        <v>10.784799999999999</v>
      </c>
      <c r="E167" s="24">
        <f t="shared" si="8"/>
        <v>0</v>
      </c>
    </row>
    <row r="168" spans="1:5" ht="12.75">
      <c r="A168" s="27">
        <v>771453</v>
      </c>
      <c r="B168" s="28" t="s">
        <v>384</v>
      </c>
      <c r="C168" s="22">
        <v>0</v>
      </c>
      <c r="D168" s="23">
        <v>43.9444</v>
      </c>
      <c r="E168" s="24">
        <f t="shared" si="8"/>
        <v>0</v>
      </c>
    </row>
    <row r="169" spans="1:5" ht="12.75">
      <c r="A169" s="27">
        <v>771420</v>
      </c>
      <c r="B169" s="28" t="s">
        <v>385</v>
      </c>
      <c r="C169" s="22">
        <v>0</v>
      </c>
      <c r="D169" s="23">
        <v>7.8934</v>
      </c>
      <c r="E169" s="24">
        <f t="shared" si="8"/>
        <v>0</v>
      </c>
    </row>
    <row r="170" spans="1:5" ht="12.75">
      <c r="A170" s="27">
        <v>771426</v>
      </c>
      <c r="B170" s="28" t="s">
        <v>386</v>
      </c>
      <c r="C170" s="22">
        <v>0</v>
      </c>
      <c r="D170" s="23">
        <v>7.332199999999999</v>
      </c>
      <c r="E170" s="24">
        <f t="shared" si="8"/>
        <v>0</v>
      </c>
    </row>
    <row r="171" spans="1:5" ht="12.75">
      <c r="A171" s="27">
        <v>771427</v>
      </c>
      <c r="B171" s="28" t="s">
        <v>387</v>
      </c>
      <c r="C171" s="22">
        <v>0</v>
      </c>
      <c r="D171" s="23">
        <v>12.1024</v>
      </c>
      <c r="E171" s="24">
        <f t="shared" si="8"/>
        <v>0</v>
      </c>
    </row>
    <row r="172" spans="1:5" ht="12.75">
      <c r="A172" s="27">
        <v>771428</v>
      </c>
      <c r="B172" s="28" t="s">
        <v>388</v>
      </c>
      <c r="C172" s="22">
        <v>0</v>
      </c>
      <c r="D172" s="23">
        <v>11.651</v>
      </c>
      <c r="E172" s="24">
        <f t="shared" si="8"/>
        <v>0</v>
      </c>
    </row>
    <row r="173" spans="1:5" ht="12.75">
      <c r="A173" s="27">
        <v>777023</v>
      </c>
      <c r="B173" s="28" t="s">
        <v>312</v>
      </c>
      <c r="C173" s="22">
        <v>0</v>
      </c>
      <c r="D173" s="23">
        <v>13.4932</v>
      </c>
      <c r="E173" s="24">
        <f t="shared" si="8"/>
        <v>0</v>
      </c>
    </row>
    <row r="174" spans="1:5" ht="12.75">
      <c r="A174" s="27">
        <v>771432</v>
      </c>
      <c r="B174" s="28" t="s">
        <v>389</v>
      </c>
      <c r="C174" s="22">
        <v>0</v>
      </c>
      <c r="D174" s="23">
        <v>19.886</v>
      </c>
      <c r="E174" s="24">
        <f t="shared" si="8"/>
        <v>0</v>
      </c>
    </row>
    <row r="175" spans="1:5" ht="12.75">
      <c r="A175" s="27">
        <v>771435</v>
      </c>
      <c r="B175" s="28" t="s">
        <v>390</v>
      </c>
      <c r="C175" s="22">
        <v>0</v>
      </c>
      <c r="D175" s="23">
        <v>27.022999999999996</v>
      </c>
      <c r="E175" s="24">
        <f t="shared" si="8"/>
        <v>0</v>
      </c>
    </row>
    <row r="176" spans="1:5" ht="12.75">
      <c r="A176" s="27">
        <v>771495</v>
      </c>
      <c r="B176" s="28" t="s">
        <v>391</v>
      </c>
      <c r="C176" s="22">
        <v>0</v>
      </c>
      <c r="D176" s="23">
        <v>18.348799999999997</v>
      </c>
      <c r="E176" s="24">
        <f t="shared" si="8"/>
        <v>0</v>
      </c>
    </row>
    <row r="177" spans="1:5" ht="12.75">
      <c r="A177" s="27">
        <v>771475</v>
      </c>
      <c r="B177" s="28" t="s">
        <v>392</v>
      </c>
      <c r="C177" s="22">
        <v>0</v>
      </c>
      <c r="D177" s="23">
        <v>29.1458</v>
      </c>
      <c r="E177" s="24">
        <f t="shared" si="8"/>
        <v>0</v>
      </c>
    </row>
    <row r="178" spans="1:5" ht="12.75">
      <c r="A178" s="27">
        <v>771484</v>
      </c>
      <c r="B178" s="28" t="s">
        <v>393</v>
      </c>
      <c r="C178" s="22">
        <v>0</v>
      </c>
      <c r="D178" s="23">
        <v>29.1458</v>
      </c>
      <c r="E178" s="24">
        <f t="shared" si="8"/>
        <v>0</v>
      </c>
    </row>
    <row r="179" spans="1:5" ht="12.75">
      <c r="A179" s="27">
        <v>771472</v>
      </c>
      <c r="B179" s="28" t="s">
        <v>394</v>
      </c>
      <c r="C179" s="22">
        <v>0</v>
      </c>
      <c r="D179" s="23">
        <v>23.5582</v>
      </c>
      <c r="E179" s="24">
        <f t="shared" si="8"/>
        <v>0</v>
      </c>
    </row>
    <row r="180" spans="1:5" ht="12.75">
      <c r="A180" s="27">
        <v>771473</v>
      </c>
      <c r="B180" s="28" t="s">
        <v>395</v>
      </c>
      <c r="C180" s="22">
        <v>0</v>
      </c>
      <c r="D180" s="23">
        <v>23.5582</v>
      </c>
      <c r="E180" s="24">
        <f>PRODUCT(C180:D180)</f>
        <v>0</v>
      </c>
    </row>
    <row r="181" spans="1:5" ht="12.75">
      <c r="A181" s="159" t="s">
        <v>242</v>
      </c>
      <c r="B181" s="160"/>
      <c r="C181" s="160"/>
      <c r="D181" s="160"/>
      <c r="E181" s="161"/>
    </row>
    <row r="182" spans="1:5" ht="12.75">
      <c r="A182" s="57">
        <v>771001</v>
      </c>
      <c r="B182" s="58" t="s">
        <v>80</v>
      </c>
      <c r="C182" s="39">
        <v>0</v>
      </c>
      <c r="D182" s="40">
        <v>10.675</v>
      </c>
      <c r="E182" s="41">
        <f aca="true" t="shared" si="9" ref="E182:E190">PRODUCT(C182:D182)</f>
        <v>0</v>
      </c>
    </row>
    <row r="183" spans="1:5" ht="12.75">
      <c r="A183" s="57">
        <v>771002</v>
      </c>
      <c r="B183" s="58" t="s">
        <v>81</v>
      </c>
      <c r="C183" s="39">
        <v>0</v>
      </c>
      <c r="D183" s="40">
        <v>20.801000000000002</v>
      </c>
      <c r="E183" s="41">
        <f t="shared" si="9"/>
        <v>0</v>
      </c>
    </row>
    <row r="184" spans="1:5" ht="12.75">
      <c r="A184" s="57">
        <v>771006</v>
      </c>
      <c r="B184" s="58" t="s">
        <v>82</v>
      </c>
      <c r="C184" s="39">
        <v>0</v>
      </c>
      <c r="D184" s="40">
        <v>20.801000000000002</v>
      </c>
      <c r="E184" s="41">
        <f t="shared" si="9"/>
        <v>0</v>
      </c>
    </row>
    <row r="185" spans="1:5" ht="12.75">
      <c r="A185" s="57">
        <v>771003</v>
      </c>
      <c r="B185" s="58" t="s">
        <v>83</v>
      </c>
      <c r="C185" s="39">
        <v>0</v>
      </c>
      <c r="D185" s="40">
        <v>34.7456</v>
      </c>
      <c r="E185" s="41">
        <f t="shared" si="9"/>
        <v>0</v>
      </c>
    </row>
    <row r="186" spans="1:5" ht="12.75">
      <c r="A186" s="57">
        <v>771007</v>
      </c>
      <c r="B186" s="58" t="s">
        <v>84</v>
      </c>
      <c r="C186" s="39">
        <v>0</v>
      </c>
      <c r="D186" s="40">
        <v>34.7456</v>
      </c>
      <c r="E186" s="41">
        <f t="shared" si="9"/>
        <v>0</v>
      </c>
    </row>
    <row r="187" spans="1:5" ht="12.75">
      <c r="A187" s="57">
        <v>771004</v>
      </c>
      <c r="B187" s="58" t="s">
        <v>85</v>
      </c>
      <c r="C187" s="39">
        <v>0</v>
      </c>
      <c r="D187" s="40">
        <v>54.29</v>
      </c>
      <c r="E187" s="41">
        <f t="shared" si="9"/>
        <v>0</v>
      </c>
    </row>
    <row r="188" spans="1:5" ht="12.75">
      <c r="A188" s="57">
        <v>771008</v>
      </c>
      <c r="B188" s="58" t="s">
        <v>86</v>
      </c>
      <c r="C188" s="39">
        <v>0</v>
      </c>
      <c r="D188" s="40">
        <v>54.29</v>
      </c>
      <c r="E188" s="41">
        <f t="shared" si="9"/>
        <v>0</v>
      </c>
    </row>
    <row r="189" spans="1:5" ht="12.75">
      <c r="A189" s="57">
        <v>771005</v>
      </c>
      <c r="B189" s="58" t="s">
        <v>87</v>
      </c>
      <c r="C189" s="39">
        <v>0</v>
      </c>
      <c r="D189" s="40">
        <v>75.823</v>
      </c>
      <c r="E189" s="41">
        <f t="shared" si="9"/>
        <v>0</v>
      </c>
    </row>
    <row r="190" spans="1:5" ht="12.75">
      <c r="A190" s="57">
        <v>771009</v>
      </c>
      <c r="B190" s="58" t="s">
        <v>88</v>
      </c>
      <c r="C190" s="39">
        <v>0</v>
      </c>
      <c r="D190" s="40">
        <v>75.823</v>
      </c>
      <c r="E190" s="41">
        <f t="shared" si="9"/>
        <v>0</v>
      </c>
    </row>
    <row r="191" spans="1:5" ht="12.75">
      <c r="A191" s="29" t="s">
        <v>243</v>
      </c>
      <c r="B191" s="30"/>
      <c r="C191" s="30"/>
      <c r="D191" s="30"/>
      <c r="E191" s="31"/>
    </row>
    <row r="192" spans="1:5" ht="12.75">
      <c r="A192" s="34">
        <v>771201</v>
      </c>
      <c r="B192" s="35" t="s">
        <v>89</v>
      </c>
      <c r="C192" s="32">
        <v>0</v>
      </c>
      <c r="D192" s="36">
        <v>17.433799999999998</v>
      </c>
      <c r="E192" s="33">
        <f aca="true" t="shared" si="10" ref="E192:E200">PRODUCT(C192:D192)</f>
        <v>0</v>
      </c>
    </row>
    <row r="193" spans="1:5" ht="12.75">
      <c r="A193" s="34">
        <v>771202</v>
      </c>
      <c r="B193" s="35" t="s">
        <v>90</v>
      </c>
      <c r="C193" s="32">
        <v>0</v>
      </c>
      <c r="D193" s="36">
        <v>31.951800000000002</v>
      </c>
      <c r="E193" s="33">
        <f t="shared" si="10"/>
        <v>0</v>
      </c>
    </row>
    <row r="194" spans="1:5" ht="12.75">
      <c r="A194" s="34">
        <v>771206</v>
      </c>
      <c r="B194" s="35" t="s">
        <v>91</v>
      </c>
      <c r="C194" s="32">
        <v>0</v>
      </c>
      <c r="D194" s="36">
        <v>31.951800000000002</v>
      </c>
      <c r="E194" s="33">
        <f t="shared" si="10"/>
        <v>0</v>
      </c>
    </row>
    <row r="195" spans="1:5" ht="12.75">
      <c r="A195" s="34">
        <v>771203</v>
      </c>
      <c r="B195" s="35" t="s">
        <v>92</v>
      </c>
      <c r="C195" s="32">
        <v>0</v>
      </c>
      <c r="D195" s="36">
        <v>50.642199999999995</v>
      </c>
      <c r="E195" s="33">
        <f t="shared" si="10"/>
        <v>0</v>
      </c>
    </row>
    <row r="196" spans="1:5" ht="12.75">
      <c r="A196" s="34">
        <v>771207</v>
      </c>
      <c r="B196" s="35" t="s">
        <v>93</v>
      </c>
      <c r="C196" s="32">
        <v>0</v>
      </c>
      <c r="D196" s="36">
        <v>50.642199999999995</v>
      </c>
      <c r="E196" s="33">
        <f t="shared" si="10"/>
        <v>0</v>
      </c>
    </row>
    <row r="197" spans="1:5" ht="12.75">
      <c r="A197" s="34">
        <v>771204</v>
      </c>
      <c r="B197" s="35" t="s">
        <v>94</v>
      </c>
      <c r="C197" s="32">
        <v>0</v>
      </c>
      <c r="D197" s="36">
        <v>80.05640000000001</v>
      </c>
      <c r="E197" s="33">
        <f t="shared" si="10"/>
        <v>0</v>
      </c>
    </row>
    <row r="198" spans="1:5" ht="12.75">
      <c r="A198" s="34">
        <v>771208</v>
      </c>
      <c r="B198" s="35" t="s">
        <v>95</v>
      </c>
      <c r="C198" s="32">
        <v>0</v>
      </c>
      <c r="D198" s="36">
        <v>80.05640000000001</v>
      </c>
      <c r="E198" s="33">
        <f t="shared" si="10"/>
        <v>0</v>
      </c>
    </row>
    <row r="199" spans="1:5" ht="12.75">
      <c r="A199" s="34">
        <v>771205</v>
      </c>
      <c r="B199" s="35" t="s">
        <v>96</v>
      </c>
      <c r="C199" s="32">
        <v>0</v>
      </c>
      <c r="D199" s="36">
        <v>112.32539999999999</v>
      </c>
      <c r="E199" s="33">
        <f t="shared" si="10"/>
        <v>0</v>
      </c>
    </row>
    <row r="200" spans="1:5" ht="12.75">
      <c r="A200" s="34">
        <v>771209</v>
      </c>
      <c r="B200" s="35" t="s">
        <v>97</v>
      </c>
      <c r="C200" s="32">
        <v>0</v>
      </c>
      <c r="D200" s="36">
        <v>112.32539999999999</v>
      </c>
      <c r="E200" s="33">
        <f t="shared" si="10"/>
        <v>0</v>
      </c>
    </row>
    <row r="201" spans="1:5" ht="12.75">
      <c r="A201" s="59" t="s">
        <v>244</v>
      </c>
      <c r="B201" s="60"/>
      <c r="C201" s="60"/>
      <c r="D201" s="60"/>
      <c r="E201" s="61"/>
    </row>
    <row r="202" spans="1:5" ht="12.75">
      <c r="A202" s="62">
        <v>771301</v>
      </c>
      <c r="B202" s="63" t="s">
        <v>98</v>
      </c>
      <c r="C202" s="64">
        <v>0</v>
      </c>
      <c r="D202" s="65">
        <v>17.433799999999998</v>
      </c>
      <c r="E202" s="66">
        <f aca="true" t="shared" si="11" ref="E202:E210">PRODUCT(C202:D202)</f>
        <v>0</v>
      </c>
    </row>
    <row r="203" spans="1:5" ht="12.75">
      <c r="A203" s="62">
        <v>771302</v>
      </c>
      <c r="B203" s="63" t="s">
        <v>99</v>
      </c>
      <c r="C203" s="64">
        <v>0</v>
      </c>
      <c r="D203" s="65">
        <v>31.951800000000002</v>
      </c>
      <c r="E203" s="66">
        <f t="shared" si="11"/>
        <v>0</v>
      </c>
    </row>
    <row r="204" spans="1:5" ht="12.75">
      <c r="A204" s="62">
        <v>771306</v>
      </c>
      <c r="B204" s="63" t="s">
        <v>100</v>
      </c>
      <c r="C204" s="64">
        <v>0</v>
      </c>
      <c r="D204" s="65">
        <v>31.951800000000002</v>
      </c>
      <c r="E204" s="66">
        <f t="shared" si="11"/>
        <v>0</v>
      </c>
    </row>
    <row r="205" spans="1:5" ht="12.75">
      <c r="A205" s="62">
        <v>771303</v>
      </c>
      <c r="B205" s="63" t="s">
        <v>101</v>
      </c>
      <c r="C205" s="64">
        <v>0</v>
      </c>
      <c r="D205" s="65">
        <v>50.642199999999995</v>
      </c>
      <c r="E205" s="66">
        <f t="shared" si="11"/>
        <v>0</v>
      </c>
    </row>
    <row r="206" spans="1:5" ht="12.75">
      <c r="A206" s="62">
        <v>771307</v>
      </c>
      <c r="B206" s="63" t="s">
        <v>102</v>
      </c>
      <c r="C206" s="64">
        <v>0</v>
      </c>
      <c r="D206" s="65">
        <v>50.642199999999995</v>
      </c>
      <c r="E206" s="66">
        <f t="shared" si="11"/>
        <v>0</v>
      </c>
    </row>
    <row r="207" spans="1:5" ht="12.75">
      <c r="A207" s="62">
        <v>771304</v>
      </c>
      <c r="B207" s="63" t="s">
        <v>103</v>
      </c>
      <c r="C207" s="64">
        <v>0</v>
      </c>
      <c r="D207" s="65">
        <v>80.05640000000001</v>
      </c>
      <c r="E207" s="66">
        <f t="shared" si="11"/>
        <v>0</v>
      </c>
    </row>
    <row r="208" spans="1:5" ht="12.75">
      <c r="A208" s="62">
        <v>771308</v>
      </c>
      <c r="B208" s="63" t="s">
        <v>104</v>
      </c>
      <c r="C208" s="64">
        <v>0</v>
      </c>
      <c r="D208" s="65">
        <v>80.05640000000001</v>
      </c>
      <c r="E208" s="66">
        <f t="shared" si="11"/>
        <v>0</v>
      </c>
    </row>
    <row r="209" spans="1:5" ht="12.75">
      <c r="A209" s="62">
        <v>771305</v>
      </c>
      <c r="B209" s="63" t="s">
        <v>105</v>
      </c>
      <c r="C209" s="64">
        <v>0</v>
      </c>
      <c r="D209" s="65">
        <v>112.32539999999999</v>
      </c>
      <c r="E209" s="66">
        <f t="shared" si="11"/>
        <v>0</v>
      </c>
    </row>
    <row r="210" spans="1:5" ht="12.75">
      <c r="A210" s="62">
        <v>771309</v>
      </c>
      <c r="B210" s="63" t="s">
        <v>106</v>
      </c>
      <c r="C210" s="64">
        <v>0</v>
      </c>
      <c r="D210" s="65">
        <v>112.32539999999999</v>
      </c>
      <c r="E210" s="66">
        <f t="shared" si="11"/>
        <v>0</v>
      </c>
    </row>
    <row r="211" spans="1:5" ht="12.75">
      <c r="A211" s="67" t="s">
        <v>245</v>
      </c>
      <c r="B211" s="68"/>
      <c r="C211" s="68"/>
      <c r="D211" s="68"/>
      <c r="E211" s="69"/>
    </row>
    <row r="212" spans="1:5" ht="12.75">
      <c r="A212" s="70">
        <v>771401</v>
      </c>
      <c r="B212" s="71" t="s">
        <v>107</v>
      </c>
      <c r="C212" s="72">
        <v>0</v>
      </c>
      <c r="D212" s="73">
        <v>17.433799999999998</v>
      </c>
      <c r="E212" s="74">
        <f aca="true" t="shared" si="12" ref="E212:E220">PRODUCT(C212:D212)</f>
        <v>0</v>
      </c>
    </row>
    <row r="213" spans="1:5" ht="12.75">
      <c r="A213" s="70">
        <v>771402</v>
      </c>
      <c r="B213" s="71" t="s">
        <v>108</v>
      </c>
      <c r="C213" s="72">
        <v>0</v>
      </c>
      <c r="D213" s="73">
        <v>31.951800000000002</v>
      </c>
      <c r="E213" s="74">
        <f t="shared" si="12"/>
        <v>0</v>
      </c>
    </row>
    <row r="214" spans="1:5" ht="12.75">
      <c r="A214" s="70">
        <v>771406</v>
      </c>
      <c r="B214" s="71" t="s">
        <v>109</v>
      </c>
      <c r="C214" s="72">
        <v>0</v>
      </c>
      <c r="D214" s="73">
        <v>31.951800000000002</v>
      </c>
      <c r="E214" s="74">
        <f t="shared" si="12"/>
        <v>0</v>
      </c>
    </row>
    <row r="215" spans="1:5" ht="12.75">
      <c r="A215" s="70">
        <v>771403</v>
      </c>
      <c r="B215" s="71" t="s">
        <v>110</v>
      </c>
      <c r="C215" s="72">
        <v>0</v>
      </c>
      <c r="D215" s="73">
        <v>50.642199999999995</v>
      </c>
      <c r="E215" s="74">
        <f t="shared" si="12"/>
        <v>0</v>
      </c>
    </row>
    <row r="216" spans="1:5" ht="12.75">
      <c r="A216" s="70">
        <v>771407</v>
      </c>
      <c r="B216" s="71" t="s">
        <v>111</v>
      </c>
      <c r="C216" s="72">
        <v>0</v>
      </c>
      <c r="D216" s="73">
        <v>50.642199999999995</v>
      </c>
      <c r="E216" s="74">
        <f t="shared" si="12"/>
        <v>0</v>
      </c>
    </row>
    <row r="217" spans="1:5" ht="12.75">
      <c r="A217" s="70">
        <v>771404</v>
      </c>
      <c r="B217" s="71" t="s">
        <v>112</v>
      </c>
      <c r="C217" s="72">
        <v>0</v>
      </c>
      <c r="D217" s="73">
        <v>80.05640000000001</v>
      </c>
      <c r="E217" s="74">
        <f t="shared" si="12"/>
        <v>0</v>
      </c>
    </row>
    <row r="218" spans="1:5" ht="12.75">
      <c r="A218" s="70">
        <v>771408</v>
      </c>
      <c r="B218" s="71" t="s">
        <v>113</v>
      </c>
      <c r="C218" s="72">
        <v>0</v>
      </c>
      <c r="D218" s="73">
        <v>80.05640000000001</v>
      </c>
      <c r="E218" s="74">
        <f t="shared" si="12"/>
        <v>0</v>
      </c>
    </row>
    <row r="219" spans="1:5" ht="12.75">
      <c r="A219" s="70">
        <v>771405</v>
      </c>
      <c r="B219" s="71" t="s">
        <v>114</v>
      </c>
      <c r="C219" s="72">
        <v>0</v>
      </c>
      <c r="D219" s="73">
        <v>112.32539999999999</v>
      </c>
      <c r="E219" s="74">
        <f t="shared" si="12"/>
        <v>0</v>
      </c>
    </row>
    <row r="220" spans="1:5" ht="12.75">
      <c r="A220" s="70">
        <v>771409</v>
      </c>
      <c r="B220" s="71" t="s">
        <v>115</v>
      </c>
      <c r="C220" s="72">
        <v>0</v>
      </c>
      <c r="D220" s="73">
        <v>112.32539999999999</v>
      </c>
      <c r="E220" s="74">
        <f t="shared" si="12"/>
        <v>0</v>
      </c>
    </row>
    <row r="221" spans="1:5" ht="12.75">
      <c r="A221" s="75" t="s">
        <v>246</v>
      </c>
      <c r="B221" s="76"/>
      <c r="C221" s="76"/>
      <c r="D221" s="76"/>
      <c r="E221" s="77"/>
    </row>
    <row r="222" spans="1:5" ht="12.75">
      <c r="A222" s="78">
        <v>771501</v>
      </c>
      <c r="B222" s="79" t="s">
        <v>116</v>
      </c>
      <c r="C222" s="80">
        <v>0</v>
      </c>
      <c r="D222" s="81">
        <v>17.433799999999998</v>
      </c>
      <c r="E222" s="82">
        <f aca="true" t="shared" si="13" ref="E222:E230">PRODUCT(C222:D222)</f>
        <v>0</v>
      </c>
    </row>
    <row r="223" spans="1:5" ht="12.75">
      <c r="A223" s="78">
        <v>771502</v>
      </c>
      <c r="B223" s="79" t="s">
        <v>117</v>
      </c>
      <c r="C223" s="80">
        <v>0</v>
      </c>
      <c r="D223" s="81">
        <v>31.951800000000002</v>
      </c>
      <c r="E223" s="82">
        <f t="shared" si="13"/>
        <v>0</v>
      </c>
    </row>
    <row r="224" spans="1:5" ht="12.75">
      <c r="A224" s="78">
        <v>771506</v>
      </c>
      <c r="B224" s="79" t="s">
        <v>118</v>
      </c>
      <c r="C224" s="80">
        <v>0</v>
      </c>
      <c r="D224" s="81">
        <v>31.951800000000002</v>
      </c>
      <c r="E224" s="82">
        <f t="shared" si="13"/>
        <v>0</v>
      </c>
    </row>
    <row r="225" spans="1:5" ht="12.75">
      <c r="A225" s="78">
        <v>771503</v>
      </c>
      <c r="B225" s="79" t="s">
        <v>119</v>
      </c>
      <c r="C225" s="80">
        <v>0</v>
      </c>
      <c r="D225" s="81">
        <v>50.642199999999995</v>
      </c>
      <c r="E225" s="82">
        <f t="shared" si="13"/>
        <v>0</v>
      </c>
    </row>
    <row r="226" spans="1:5" ht="12.75">
      <c r="A226" s="78">
        <v>771507</v>
      </c>
      <c r="B226" s="79" t="s">
        <v>120</v>
      </c>
      <c r="C226" s="80">
        <v>0</v>
      </c>
      <c r="D226" s="81">
        <v>50.642199999999995</v>
      </c>
      <c r="E226" s="82">
        <f t="shared" si="13"/>
        <v>0</v>
      </c>
    </row>
    <row r="227" spans="1:5" ht="12.75">
      <c r="A227" s="78">
        <v>771504</v>
      </c>
      <c r="B227" s="79" t="s">
        <v>121</v>
      </c>
      <c r="C227" s="80">
        <v>0</v>
      </c>
      <c r="D227" s="81">
        <v>80.05640000000001</v>
      </c>
      <c r="E227" s="82">
        <f t="shared" si="13"/>
        <v>0</v>
      </c>
    </row>
    <row r="228" spans="1:5" ht="12.75">
      <c r="A228" s="78">
        <v>771508</v>
      </c>
      <c r="B228" s="79" t="s">
        <v>122</v>
      </c>
      <c r="C228" s="80">
        <v>0</v>
      </c>
      <c r="D228" s="81">
        <v>80.05640000000001</v>
      </c>
      <c r="E228" s="82">
        <f t="shared" si="13"/>
        <v>0</v>
      </c>
    </row>
    <row r="229" spans="1:5" ht="12.75">
      <c r="A229" s="78">
        <v>771505</v>
      </c>
      <c r="B229" s="79" t="s">
        <v>123</v>
      </c>
      <c r="C229" s="80">
        <v>0</v>
      </c>
      <c r="D229" s="81">
        <v>112.32539999999999</v>
      </c>
      <c r="E229" s="82">
        <f t="shared" si="13"/>
        <v>0</v>
      </c>
    </row>
    <row r="230" spans="1:5" ht="12.75">
      <c r="A230" s="78">
        <v>771509</v>
      </c>
      <c r="B230" s="79" t="s">
        <v>124</v>
      </c>
      <c r="C230" s="80">
        <v>0</v>
      </c>
      <c r="D230" s="81">
        <v>112.32539999999999</v>
      </c>
      <c r="E230" s="82">
        <f t="shared" si="13"/>
        <v>0</v>
      </c>
    </row>
    <row r="231" spans="1:5" ht="12.75">
      <c r="A231" s="29" t="s">
        <v>247</v>
      </c>
      <c r="B231" s="30"/>
      <c r="C231" s="30"/>
      <c r="D231" s="30"/>
      <c r="E231" s="31"/>
    </row>
    <row r="232" spans="1:5" ht="12.75">
      <c r="A232" s="34">
        <v>771901</v>
      </c>
      <c r="B232" s="35" t="s">
        <v>125</v>
      </c>
      <c r="C232" s="32">
        <v>0</v>
      </c>
      <c r="D232" s="36">
        <v>92.049</v>
      </c>
      <c r="E232" s="33">
        <f aca="true" t="shared" si="14" ref="E232:E240">PRODUCT(C232:D232)</f>
        <v>0</v>
      </c>
    </row>
    <row r="233" spans="1:5" ht="12.75">
      <c r="A233" s="34">
        <v>771902</v>
      </c>
      <c r="B233" s="35" t="s">
        <v>126</v>
      </c>
      <c r="C233" s="32">
        <v>0</v>
      </c>
      <c r="D233" s="36">
        <v>134.4074</v>
      </c>
      <c r="E233" s="33">
        <f t="shared" si="14"/>
        <v>0</v>
      </c>
    </row>
    <row r="234" spans="1:5" ht="12.75">
      <c r="A234" s="34">
        <v>771906</v>
      </c>
      <c r="B234" s="35" t="s">
        <v>127</v>
      </c>
      <c r="C234" s="32">
        <v>0</v>
      </c>
      <c r="D234" s="36">
        <v>134.4074</v>
      </c>
      <c r="E234" s="33">
        <f t="shared" si="14"/>
        <v>0</v>
      </c>
    </row>
    <row r="235" spans="1:5" ht="12.75">
      <c r="A235" s="34">
        <v>771903</v>
      </c>
      <c r="B235" s="35" t="s">
        <v>128</v>
      </c>
      <c r="C235" s="32">
        <v>0</v>
      </c>
      <c r="D235" s="36">
        <v>209.20559999999998</v>
      </c>
      <c r="E235" s="33">
        <f t="shared" si="14"/>
        <v>0</v>
      </c>
    </row>
    <row r="236" spans="1:5" ht="12.75">
      <c r="A236" s="34">
        <v>771907</v>
      </c>
      <c r="B236" s="35" t="s">
        <v>129</v>
      </c>
      <c r="C236" s="32">
        <v>0</v>
      </c>
      <c r="D236" s="36">
        <v>209.20559999999998</v>
      </c>
      <c r="E236" s="33">
        <f t="shared" si="14"/>
        <v>0</v>
      </c>
    </row>
    <row r="237" spans="1:5" ht="12.75">
      <c r="A237" s="34">
        <v>771904</v>
      </c>
      <c r="B237" s="35" t="s">
        <v>130</v>
      </c>
      <c r="C237" s="32">
        <v>0</v>
      </c>
      <c r="D237" s="36">
        <v>326.15479999999997</v>
      </c>
      <c r="E237" s="33">
        <f t="shared" si="14"/>
        <v>0</v>
      </c>
    </row>
    <row r="238" spans="1:5" ht="12.75">
      <c r="A238" s="34">
        <v>771908</v>
      </c>
      <c r="B238" s="35" t="s">
        <v>131</v>
      </c>
      <c r="C238" s="32">
        <v>0</v>
      </c>
      <c r="D238" s="36">
        <v>326.15479999999997</v>
      </c>
      <c r="E238" s="33">
        <f t="shared" si="14"/>
        <v>0</v>
      </c>
    </row>
    <row r="239" spans="1:5" ht="12.75">
      <c r="A239" s="34">
        <v>771905</v>
      </c>
      <c r="B239" s="35" t="s">
        <v>132</v>
      </c>
      <c r="C239" s="32">
        <v>0</v>
      </c>
      <c r="D239" s="36">
        <v>455.29179999999997</v>
      </c>
      <c r="E239" s="33">
        <f t="shared" si="14"/>
        <v>0</v>
      </c>
    </row>
    <row r="240" spans="1:5" ht="12.75">
      <c r="A240" s="34">
        <v>771909</v>
      </c>
      <c r="B240" s="35" t="s">
        <v>133</v>
      </c>
      <c r="C240" s="32">
        <v>0</v>
      </c>
      <c r="D240" s="36">
        <v>455.29179999999997</v>
      </c>
      <c r="E240" s="33">
        <f t="shared" si="14"/>
        <v>0</v>
      </c>
    </row>
    <row r="241" spans="1:5" ht="12.75">
      <c r="A241" s="43" t="s">
        <v>248</v>
      </c>
      <c r="B241" s="44"/>
      <c r="C241" s="44"/>
      <c r="D241" s="44"/>
      <c r="E241" s="45"/>
    </row>
    <row r="242" spans="1:5" ht="12.75">
      <c r="A242" s="46">
        <v>771911</v>
      </c>
      <c r="B242" s="47" t="s">
        <v>134</v>
      </c>
      <c r="C242" s="48">
        <v>0</v>
      </c>
      <c r="D242" s="49">
        <v>92.049</v>
      </c>
      <c r="E242" s="50">
        <f aca="true" t="shared" si="15" ref="E242:E250">PRODUCT(C242:D242)</f>
        <v>0</v>
      </c>
    </row>
    <row r="243" spans="1:5" ht="12.75">
      <c r="A243" s="46">
        <v>771912</v>
      </c>
      <c r="B243" s="47" t="s">
        <v>135</v>
      </c>
      <c r="C243" s="48">
        <v>0</v>
      </c>
      <c r="D243" s="49">
        <v>134.4074</v>
      </c>
      <c r="E243" s="50">
        <f t="shared" si="15"/>
        <v>0</v>
      </c>
    </row>
    <row r="244" spans="1:5" ht="12.75">
      <c r="A244" s="46">
        <v>771916</v>
      </c>
      <c r="B244" s="47" t="s">
        <v>136</v>
      </c>
      <c r="C244" s="48">
        <v>0</v>
      </c>
      <c r="D244" s="49">
        <v>134.4074</v>
      </c>
      <c r="E244" s="50">
        <f t="shared" si="15"/>
        <v>0</v>
      </c>
    </row>
    <row r="245" spans="1:5" ht="12.75">
      <c r="A245" s="46">
        <v>771913</v>
      </c>
      <c r="B245" s="47" t="s">
        <v>137</v>
      </c>
      <c r="C245" s="48">
        <v>0</v>
      </c>
      <c r="D245" s="49">
        <v>209.20559999999998</v>
      </c>
      <c r="E245" s="50">
        <f t="shared" si="15"/>
        <v>0</v>
      </c>
    </row>
    <row r="246" spans="1:5" ht="12.75">
      <c r="A246" s="46">
        <v>771917</v>
      </c>
      <c r="B246" s="47" t="s">
        <v>138</v>
      </c>
      <c r="C246" s="48">
        <v>0</v>
      </c>
      <c r="D246" s="49">
        <v>209.20559999999998</v>
      </c>
      <c r="E246" s="50">
        <f t="shared" si="15"/>
        <v>0</v>
      </c>
    </row>
    <row r="247" spans="1:5" ht="12.75">
      <c r="A247" s="46">
        <v>771914</v>
      </c>
      <c r="B247" s="47" t="s">
        <v>139</v>
      </c>
      <c r="C247" s="48">
        <v>0</v>
      </c>
      <c r="D247" s="49">
        <v>326.15479999999997</v>
      </c>
      <c r="E247" s="50">
        <f t="shared" si="15"/>
        <v>0</v>
      </c>
    </row>
    <row r="248" spans="1:5" ht="12.75">
      <c r="A248" s="46">
        <v>771918</v>
      </c>
      <c r="B248" s="47" t="s">
        <v>140</v>
      </c>
      <c r="C248" s="48">
        <v>0</v>
      </c>
      <c r="D248" s="49">
        <v>326.15479999999997</v>
      </c>
      <c r="E248" s="50">
        <f t="shared" si="15"/>
        <v>0</v>
      </c>
    </row>
    <row r="249" spans="1:5" ht="12.75">
      <c r="A249" s="46">
        <v>771915</v>
      </c>
      <c r="B249" s="47" t="s">
        <v>141</v>
      </c>
      <c r="C249" s="48">
        <v>0</v>
      </c>
      <c r="D249" s="49">
        <v>455.29179999999997</v>
      </c>
      <c r="E249" s="50">
        <f t="shared" si="15"/>
        <v>0</v>
      </c>
    </row>
    <row r="250" spans="1:5" ht="12.75">
      <c r="A250" s="46">
        <v>771919</v>
      </c>
      <c r="B250" s="47" t="s">
        <v>142</v>
      </c>
      <c r="C250" s="48">
        <v>0</v>
      </c>
      <c r="D250" s="49">
        <v>455.29179999999997</v>
      </c>
      <c r="E250" s="50">
        <f t="shared" si="15"/>
        <v>0</v>
      </c>
    </row>
    <row r="251" spans="1:5" ht="12.75">
      <c r="A251" s="51" t="s">
        <v>249</v>
      </c>
      <c r="B251" s="52"/>
      <c r="C251" s="52"/>
      <c r="D251" s="52"/>
      <c r="E251" s="53"/>
    </row>
    <row r="252" spans="1:5" ht="12.75">
      <c r="A252" s="83">
        <v>771921</v>
      </c>
      <c r="B252" s="84" t="s">
        <v>143</v>
      </c>
      <c r="C252" s="54">
        <v>0</v>
      </c>
      <c r="D252" s="55">
        <v>92.049</v>
      </c>
      <c r="E252" s="56">
        <f aca="true" t="shared" si="16" ref="E252:E260">PRODUCT(C252:D252)</f>
        <v>0</v>
      </c>
    </row>
    <row r="253" spans="1:5" ht="12.75">
      <c r="A253" s="83">
        <v>771922</v>
      </c>
      <c r="B253" s="84" t="s">
        <v>144</v>
      </c>
      <c r="C253" s="54">
        <v>0</v>
      </c>
      <c r="D253" s="55">
        <v>134.4074</v>
      </c>
      <c r="E253" s="56">
        <f t="shared" si="16"/>
        <v>0</v>
      </c>
    </row>
    <row r="254" spans="1:7" ht="12.75">
      <c r="A254" s="83">
        <v>771926</v>
      </c>
      <c r="B254" s="84" t="s">
        <v>145</v>
      </c>
      <c r="C254" s="54">
        <v>0</v>
      </c>
      <c r="D254" s="55">
        <v>134.4074</v>
      </c>
      <c r="E254" s="56">
        <f t="shared" si="16"/>
        <v>0</v>
      </c>
      <c r="G254" s="42"/>
    </row>
    <row r="255" spans="1:5" ht="12.75">
      <c r="A255" s="83">
        <v>771923</v>
      </c>
      <c r="B255" s="84" t="s">
        <v>146</v>
      </c>
      <c r="C255" s="54">
        <v>0</v>
      </c>
      <c r="D255" s="55">
        <v>209.20559999999998</v>
      </c>
      <c r="E255" s="56">
        <f t="shared" si="16"/>
        <v>0</v>
      </c>
    </row>
    <row r="256" spans="1:5" ht="12.75">
      <c r="A256" s="83">
        <v>771927</v>
      </c>
      <c r="B256" s="84" t="s">
        <v>147</v>
      </c>
      <c r="C256" s="54">
        <v>0</v>
      </c>
      <c r="D256" s="55">
        <v>209.20559999999998</v>
      </c>
      <c r="E256" s="56">
        <f t="shared" si="16"/>
        <v>0</v>
      </c>
    </row>
    <row r="257" spans="1:5" ht="12.75">
      <c r="A257" s="83">
        <v>771924</v>
      </c>
      <c r="B257" s="84" t="s">
        <v>148</v>
      </c>
      <c r="C257" s="54">
        <v>0</v>
      </c>
      <c r="D257" s="55">
        <v>326.15479999999997</v>
      </c>
      <c r="E257" s="56">
        <f t="shared" si="16"/>
        <v>0</v>
      </c>
    </row>
    <row r="258" spans="1:5" ht="12.75">
      <c r="A258" s="83">
        <v>771928</v>
      </c>
      <c r="B258" s="84" t="s">
        <v>149</v>
      </c>
      <c r="C258" s="54">
        <v>0</v>
      </c>
      <c r="D258" s="55">
        <v>326.15479999999997</v>
      </c>
      <c r="E258" s="56">
        <f t="shared" si="16"/>
        <v>0</v>
      </c>
    </row>
    <row r="259" spans="1:5" ht="12.75">
      <c r="A259" s="83">
        <v>771925</v>
      </c>
      <c r="B259" s="84" t="s">
        <v>150</v>
      </c>
      <c r="C259" s="54">
        <v>0</v>
      </c>
      <c r="D259" s="55">
        <v>455.29179999999997</v>
      </c>
      <c r="E259" s="56">
        <f t="shared" si="16"/>
        <v>0</v>
      </c>
    </row>
    <row r="260" spans="1:5" ht="12.75">
      <c r="A260" s="83">
        <v>771929</v>
      </c>
      <c r="B260" s="84" t="s">
        <v>151</v>
      </c>
      <c r="C260" s="54">
        <v>0</v>
      </c>
      <c r="D260" s="55">
        <v>455.29179999999997</v>
      </c>
      <c r="E260" s="56">
        <f t="shared" si="16"/>
        <v>0</v>
      </c>
    </row>
    <row r="261" spans="1:5" ht="12.75">
      <c r="A261" s="85" t="s">
        <v>250</v>
      </c>
      <c r="B261" s="86"/>
      <c r="C261" s="86"/>
      <c r="D261" s="86"/>
      <c r="E261" s="87"/>
    </row>
    <row r="262" spans="1:5" ht="12.75">
      <c r="A262" s="91">
        <v>771931</v>
      </c>
      <c r="B262" s="92" t="s">
        <v>152</v>
      </c>
      <c r="C262" s="88">
        <v>0</v>
      </c>
      <c r="D262" s="89">
        <v>92.049</v>
      </c>
      <c r="E262" s="90">
        <f aca="true" t="shared" si="17" ref="E262:E270">PRODUCT(C262:D262)</f>
        <v>0</v>
      </c>
    </row>
    <row r="263" spans="1:5" ht="12.75">
      <c r="A263" s="91">
        <v>771932</v>
      </c>
      <c r="B263" s="92" t="s">
        <v>153</v>
      </c>
      <c r="C263" s="88">
        <v>0</v>
      </c>
      <c r="D263" s="89">
        <v>134.4074</v>
      </c>
      <c r="E263" s="90">
        <f t="shared" si="17"/>
        <v>0</v>
      </c>
    </row>
    <row r="264" spans="1:5" ht="12.75">
      <c r="A264" s="91">
        <v>771936</v>
      </c>
      <c r="B264" s="92" t="s">
        <v>154</v>
      </c>
      <c r="C264" s="88">
        <v>0</v>
      </c>
      <c r="D264" s="89">
        <v>134.4074</v>
      </c>
      <c r="E264" s="90">
        <f t="shared" si="17"/>
        <v>0</v>
      </c>
    </row>
    <row r="265" spans="1:5" ht="12.75">
      <c r="A265" s="91">
        <v>771933</v>
      </c>
      <c r="B265" s="92" t="s">
        <v>155</v>
      </c>
      <c r="C265" s="88">
        <v>0</v>
      </c>
      <c r="D265" s="89">
        <v>209.20559999999998</v>
      </c>
      <c r="E265" s="90">
        <f t="shared" si="17"/>
        <v>0</v>
      </c>
    </row>
    <row r="266" spans="1:5" ht="12.75">
      <c r="A266" s="91">
        <v>771937</v>
      </c>
      <c r="B266" s="92" t="s">
        <v>156</v>
      </c>
      <c r="C266" s="88">
        <v>0</v>
      </c>
      <c r="D266" s="89">
        <v>209.20559999999998</v>
      </c>
      <c r="E266" s="90">
        <f t="shared" si="17"/>
        <v>0</v>
      </c>
    </row>
    <row r="267" spans="1:5" ht="12.75">
      <c r="A267" s="91">
        <v>771934</v>
      </c>
      <c r="B267" s="92" t="s">
        <v>157</v>
      </c>
      <c r="C267" s="88">
        <v>0</v>
      </c>
      <c r="D267" s="89">
        <v>326.15479999999997</v>
      </c>
      <c r="E267" s="90">
        <f t="shared" si="17"/>
        <v>0</v>
      </c>
    </row>
    <row r="268" spans="1:5" ht="12.75">
      <c r="A268" s="91">
        <v>771938</v>
      </c>
      <c r="B268" s="92" t="s">
        <v>158</v>
      </c>
      <c r="C268" s="88">
        <v>0</v>
      </c>
      <c r="D268" s="89">
        <v>326.15479999999997</v>
      </c>
      <c r="E268" s="90">
        <f t="shared" si="17"/>
        <v>0</v>
      </c>
    </row>
    <row r="269" spans="1:5" ht="12.75">
      <c r="A269" s="91">
        <v>771935</v>
      </c>
      <c r="B269" s="92" t="s">
        <v>159</v>
      </c>
      <c r="C269" s="88">
        <v>0</v>
      </c>
      <c r="D269" s="89">
        <v>455.29179999999997</v>
      </c>
      <c r="E269" s="90">
        <f t="shared" si="17"/>
        <v>0</v>
      </c>
    </row>
    <row r="270" spans="1:5" ht="12.75">
      <c r="A270" s="91">
        <v>771939</v>
      </c>
      <c r="B270" s="92" t="s">
        <v>160</v>
      </c>
      <c r="C270" s="88">
        <v>0</v>
      </c>
      <c r="D270" s="89">
        <v>455.29179999999997</v>
      </c>
      <c r="E270" s="90">
        <f t="shared" si="17"/>
        <v>0</v>
      </c>
    </row>
    <row r="271" spans="1:5" ht="12.75">
      <c r="A271" s="29" t="s">
        <v>251</v>
      </c>
      <c r="B271" s="30"/>
      <c r="C271" s="30"/>
      <c r="D271" s="30"/>
      <c r="E271" s="31"/>
    </row>
    <row r="272" spans="1:5" ht="12.75">
      <c r="A272" s="34">
        <v>771941</v>
      </c>
      <c r="B272" s="35" t="s">
        <v>161</v>
      </c>
      <c r="C272" s="32">
        <v>0</v>
      </c>
      <c r="D272" s="36">
        <v>92.049</v>
      </c>
      <c r="E272" s="33">
        <f aca="true" t="shared" si="18" ref="E272:E280">PRODUCT(C272:D272)</f>
        <v>0</v>
      </c>
    </row>
    <row r="273" spans="1:5" ht="12.75">
      <c r="A273" s="34">
        <v>771942</v>
      </c>
      <c r="B273" s="35" t="s">
        <v>162</v>
      </c>
      <c r="C273" s="32">
        <v>0</v>
      </c>
      <c r="D273" s="36">
        <v>134.4074</v>
      </c>
      <c r="E273" s="33">
        <f t="shared" si="18"/>
        <v>0</v>
      </c>
    </row>
    <row r="274" spans="1:5" ht="12.75">
      <c r="A274" s="34">
        <v>771946</v>
      </c>
      <c r="B274" s="35" t="s">
        <v>163</v>
      </c>
      <c r="C274" s="32">
        <v>0</v>
      </c>
      <c r="D274" s="36">
        <v>134.4074</v>
      </c>
      <c r="E274" s="33">
        <f t="shared" si="18"/>
        <v>0</v>
      </c>
    </row>
    <row r="275" spans="1:5" ht="12.75">
      <c r="A275" s="34">
        <v>771943</v>
      </c>
      <c r="B275" s="35" t="s">
        <v>164</v>
      </c>
      <c r="C275" s="32">
        <v>0</v>
      </c>
      <c r="D275" s="36">
        <v>209.20559999999998</v>
      </c>
      <c r="E275" s="33">
        <f t="shared" si="18"/>
        <v>0</v>
      </c>
    </row>
    <row r="276" spans="1:5" ht="12.75">
      <c r="A276" s="34">
        <v>771947</v>
      </c>
      <c r="B276" s="35" t="s">
        <v>165</v>
      </c>
      <c r="C276" s="32">
        <v>0</v>
      </c>
      <c r="D276" s="36">
        <v>209.20559999999998</v>
      </c>
      <c r="E276" s="33">
        <f t="shared" si="18"/>
        <v>0</v>
      </c>
    </row>
    <row r="277" spans="1:5" ht="12.75">
      <c r="A277" s="34">
        <v>771944</v>
      </c>
      <c r="B277" s="35" t="s">
        <v>166</v>
      </c>
      <c r="C277" s="32">
        <v>0</v>
      </c>
      <c r="D277" s="36">
        <v>326.15479999999997</v>
      </c>
      <c r="E277" s="33">
        <f t="shared" si="18"/>
        <v>0</v>
      </c>
    </row>
    <row r="278" spans="1:5" ht="12.75">
      <c r="A278" s="34">
        <v>771948</v>
      </c>
      <c r="B278" s="35" t="s">
        <v>167</v>
      </c>
      <c r="C278" s="32">
        <v>0</v>
      </c>
      <c r="D278" s="36">
        <v>326.15479999999997</v>
      </c>
      <c r="E278" s="33">
        <f t="shared" si="18"/>
        <v>0</v>
      </c>
    </row>
    <row r="279" spans="1:5" ht="12.75">
      <c r="A279" s="34">
        <v>771945</v>
      </c>
      <c r="B279" s="35" t="s">
        <v>168</v>
      </c>
      <c r="C279" s="32">
        <v>0</v>
      </c>
      <c r="D279" s="36">
        <v>455.29179999999997</v>
      </c>
      <c r="E279" s="33">
        <f t="shared" si="18"/>
        <v>0</v>
      </c>
    </row>
    <row r="280" spans="1:5" ht="12.75">
      <c r="A280" s="34">
        <v>771949</v>
      </c>
      <c r="B280" s="35" t="s">
        <v>169</v>
      </c>
      <c r="C280" s="32">
        <v>0</v>
      </c>
      <c r="D280" s="36">
        <v>455.29179999999997</v>
      </c>
      <c r="E280" s="33">
        <f t="shared" si="18"/>
        <v>0</v>
      </c>
    </row>
    <row r="281" spans="1:5" ht="12.75">
      <c r="A281" s="93" t="s">
        <v>252</v>
      </c>
      <c r="B281" s="94"/>
      <c r="C281" s="94"/>
      <c r="D281" s="94"/>
      <c r="E281" s="95"/>
    </row>
    <row r="282" spans="1:5" ht="12.75">
      <c r="A282" s="107">
        <v>771951</v>
      </c>
      <c r="B282" s="108" t="s">
        <v>170</v>
      </c>
      <c r="C282" s="96">
        <v>0</v>
      </c>
      <c r="D282" s="97">
        <v>92.049</v>
      </c>
      <c r="E282" s="98">
        <f aca="true" t="shared" si="19" ref="E282:E290">PRODUCT(C282:D282)</f>
        <v>0</v>
      </c>
    </row>
    <row r="283" spans="1:5" ht="12.75">
      <c r="A283" s="107">
        <v>771952</v>
      </c>
      <c r="B283" s="108" t="s">
        <v>171</v>
      </c>
      <c r="C283" s="96">
        <v>0</v>
      </c>
      <c r="D283" s="97">
        <v>134.4074</v>
      </c>
      <c r="E283" s="98">
        <f t="shared" si="19"/>
        <v>0</v>
      </c>
    </row>
    <row r="284" spans="1:5" ht="12.75">
      <c r="A284" s="107">
        <v>771956</v>
      </c>
      <c r="B284" s="108" t="s">
        <v>172</v>
      </c>
      <c r="C284" s="96">
        <v>0</v>
      </c>
      <c r="D284" s="97">
        <v>134.4074</v>
      </c>
      <c r="E284" s="98">
        <f t="shared" si="19"/>
        <v>0</v>
      </c>
    </row>
    <row r="285" spans="1:5" ht="12.75">
      <c r="A285" s="107">
        <v>771953</v>
      </c>
      <c r="B285" s="108" t="s">
        <v>173</v>
      </c>
      <c r="C285" s="96">
        <v>0</v>
      </c>
      <c r="D285" s="97">
        <v>209.20559999999998</v>
      </c>
      <c r="E285" s="98">
        <f t="shared" si="19"/>
        <v>0</v>
      </c>
    </row>
    <row r="286" spans="1:5" ht="12.75">
      <c r="A286" s="107">
        <v>771957</v>
      </c>
      <c r="B286" s="108" t="s">
        <v>174</v>
      </c>
      <c r="C286" s="96">
        <v>0</v>
      </c>
      <c r="D286" s="97">
        <v>209.20559999999998</v>
      </c>
      <c r="E286" s="98">
        <f t="shared" si="19"/>
        <v>0</v>
      </c>
    </row>
    <row r="287" spans="1:5" ht="12.75">
      <c r="A287" s="107">
        <v>771954</v>
      </c>
      <c r="B287" s="108" t="s">
        <v>175</v>
      </c>
      <c r="C287" s="96">
        <v>0</v>
      </c>
      <c r="D287" s="97">
        <v>326.15479999999997</v>
      </c>
      <c r="E287" s="98">
        <f t="shared" si="19"/>
        <v>0</v>
      </c>
    </row>
    <row r="288" spans="1:5" ht="12.75">
      <c r="A288" s="107">
        <v>771958</v>
      </c>
      <c r="B288" s="108" t="s">
        <v>176</v>
      </c>
      <c r="C288" s="96">
        <v>0</v>
      </c>
      <c r="D288" s="97">
        <v>326.15479999999997</v>
      </c>
      <c r="E288" s="98">
        <f t="shared" si="19"/>
        <v>0</v>
      </c>
    </row>
    <row r="289" spans="1:5" ht="12.75">
      <c r="A289" s="107">
        <v>771955</v>
      </c>
      <c r="B289" s="108" t="s">
        <v>177</v>
      </c>
      <c r="C289" s="96">
        <v>0</v>
      </c>
      <c r="D289" s="97">
        <v>455.29179999999997</v>
      </c>
      <c r="E289" s="98">
        <f t="shared" si="19"/>
        <v>0</v>
      </c>
    </row>
    <row r="290" spans="1:5" ht="12.75">
      <c r="A290" s="107">
        <v>771959</v>
      </c>
      <c r="B290" s="108" t="s">
        <v>178</v>
      </c>
      <c r="C290" s="96">
        <v>0</v>
      </c>
      <c r="D290" s="97">
        <v>455.29179999999997</v>
      </c>
      <c r="E290" s="98">
        <f t="shared" si="19"/>
        <v>0</v>
      </c>
    </row>
    <row r="291" spans="1:5" ht="12.75">
      <c r="A291" s="99" t="s">
        <v>253</v>
      </c>
      <c r="B291" s="100"/>
      <c r="C291" s="100"/>
      <c r="D291" s="100"/>
      <c r="E291" s="101"/>
    </row>
    <row r="292" spans="1:5" ht="12.75">
      <c r="A292" s="109">
        <v>771961</v>
      </c>
      <c r="B292" s="110" t="s">
        <v>179</v>
      </c>
      <c r="C292" s="102">
        <v>0</v>
      </c>
      <c r="D292" s="103">
        <v>113.826</v>
      </c>
      <c r="E292" s="104">
        <f aca="true" t="shared" si="20" ref="E292:E300">PRODUCT(C292:D292)</f>
        <v>0</v>
      </c>
    </row>
    <row r="293" spans="1:5" ht="12.75">
      <c r="A293" s="109">
        <v>771962</v>
      </c>
      <c r="B293" s="110" t="s">
        <v>180</v>
      </c>
      <c r="C293" s="102">
        <v>0</v>
      </c>
      <c r="D293" s="103">
        <v>166.1762</v>
      </c>
      <c r="E293" s="104">
        <f t="shared" si="20"/>
        <v>0</v>
      </c>
    </row>
    <row r="294" spans="1:5" ht="12.75">
      <c r="A294" s="109">
        <v>771966</v>
      </c>
      <c r="B294" s="110" t="s">
        <v>181</v>
      </c>
      <c r="C294" s="102">
        <v>0</v>
      </c>
      <c r="D294" s="103">
        <v>166.1762</v>
      </c>
      <c r="E294" s="104">
        <f t="shared" si="20"/>
        <v>0</v>
      </c>
    </row>
    <row r="295" spans="1:5" ht="12.75">
      <c r="A295" s="109">
        <v>771963</v>
      </c>
      <c r="B295" s="110" t="s">
        <v>182</v>
      </c>
      <c r="C295" s="102">
        <v>0</v>
      </c>
      <c r="D295" s="103">
        <v>258.64</v>
      </c>
      <c r="E295" s="104">
        <f t="shared" si="20"/>
        <v>0</v>
      </c>
    </row>
    <row r="296" spans="1:5" ht="12.75">
      <c r="A296" s="109">
        <v>771967</v>
      </c>
      <c r="B296" s="110" t="s">
        <v>183</v>
      </c>
      <c r="C296" s="102">
        <v>0</v>
      </c>
      <c r="D296" s="103">
        <v>258.64</v>
      </c>
      <c r="E296" s="104">
        <f t="shared" si="20"/>
        <v>0</v>
      </c>
    </row>
    <row r="297" spans="1:5" ht="12.75">
      <c r="A297" s="109">
        <v>771964</v>
      </c>
      <c r="B297" s="110" t="s">
        <v>184</v>
      </c>
      <c r="C297" s="102">
        <v>0</v>
      </c>
      <c r="D297" s="103">
        <v>403.3076</v>
      </c>
      <c r="E297" s="104">
        <f t="shared" si="20"/>
        <v>0</v>
      </c>
    </row>
    <row r="298" spans="1:5" ht="12.75">
      <c r="A298" s="109">
        <v>771968</v>
      </c>
      <c r="B298" s="110" t="s">
        <v>185</v>
      </c>
      <c r="C298" s="102">
        <v>0</v>
      </c>
      <c r="D298" s="103">
        <v>403.3076</v>
      </c>
      <c r="E298" s="104">
        <f t="shared" si="20"/>
        <v>0</v>
      </c>
    </row>
    <row r="299" spans="1:5" ht="12.75">
      <c r="A299" s="109">
        <v>771965</v>
      </c>
      <c r="B299" s="110" t="s">
        <v>186</v>
      </c>
      <c r="C299" s="102">
        <v>0</v>
      </c>
      <c r="D299" s="103">
        <v>562.847</v>
      </c>
      <c r="E299" s="104">
        <f t="shared" si="20"/>
        <v>0</v>
      </c>
    </row>
    <row r="300" spans="1:5" ht="12.75">
      <c r="A300" s="109">
        <v>771969</v>
      </c>
      <c r="B300" s="110" t="s">
        <v>187</v>
      </c>
      <c r="C300" s="102">
        <v>0</v>
      </c>
      <c r="D300" s="103">
        <v>562.847</v>
      </c>
      <c r="E300" s="104">
        <f t="shared" si="20"/>
        <v>0</v>
      </c>
    </row>
    <row r="301" spans="1:5" ht="12.75">
      <c r="A301" s="37" t="s">
        <v>254</v>
      </c>
      <c r="B301" s="38"/>
      <c r="C301" s="105"/>
      <c r="D301" s="105"/>
      <c r="E301" s="106"/>
    </row>
    <row r="302" spans="1:5" ht="12.75">
      <c r="A302" s="27">
        <v>771971</v>
      </c>
      <c r="B302" s="28" t="s">
        <v>188</v>
      </c>
      <c r="C302" s="22">
        <v>0</v>
      </c>
      <c r="D302" s="23">
        <v>113.826</v>
      </c>
      <c r="E302" s="24">
        <f aca="true" t="shared" si="21" ref="E302:E310">PRODUCT(C302:D302)</f>
        <v>0</v>
      </c>
    </row>
    <row r="303" spans="1:5" ht="12.75">
      <c r="A303" s="27">
        <v>771972</v>
      </c>
      <c r="B303" s="28" t="s">
        <v>189</v>
      </c>
      <c r="C303" s="22">
        <v>0</v>
      </c>
      <c r="D303" s="23">
        <v>166.1762</v>
      </c>
      <c r="E303" s="24">
        <f t="shared" si="21"/>
        <v>0</v>
      </c>
    </row>
    <row r="304" spans="1:5" ht="12.75">
      <c r="A304" s="27">
        <v>771976</v>
      </c>
      <c r="B304" s="28" t="s">
        <v>190</v>
      </c>
      <c r="C304" s="22">
        <v>0</v>
      </c>
      <c r="D304" s="23">
        <v>166.1762</v>
      </c>
      <c r="E304" s="24">
        <f t="shared" si="21"/>
        <v>0</v>
      </c>
    </row>
    <row r="305" spans="1:5" ht="12.75">
      <c r="A305" s="27">
        <v>771973</v>
      </c>
      <c r="B305" s="28" t="s">
        <v>191</v>
      </c>
      <c r="C305" s="22">
        <v>0</v>
      </c>
      <c r="D305" s="23">
        <v>258.64</v>
      </c>
      <c r="E305" s="24">
        <f t="shared" si="21"/>
        <v>0</v>
      </c>
    </row>
    <row r="306" spans="1:5" ht="12.75">
      <c r="A306" s="27">
        <v>771977</v>
      </c>
      <c r="B306" s="28" t="s">
        <v>192</v>
      </c>
      <c r="C306" s="22">
        <v>0</v>
      </c>
      <c r="D306" s="23">
        <v>258.64</v>
      </c>
      <c r="E306" s="24">
        <f t="shared" si="21"/>
        <v>0</v>
      </c>
    </row>
    <row r="307" spans="1:5" ht="12.75">
      <c r="A307" s="27">
        <v>771974</v>
      </c>
      <c r="B307" s="28" t="s">
        <v>193</v>
      </c>
      <c r="C307" s="22">
        <v>0</v>
      </c>
      <c r="D307" s="23">
        <v>403.3076</v>
      </c>
      <c r="E307" s="24">
        <f t="shared" si="21"/>
        <v>0</v>
      </c>
    </row>
    <row r="308" spans="1:5" ht="12.75">
      <c r="A308" s="27">
        <v>771978</v>
      </c>
      <c r="B308" s="28" t="s">
        <v>194</v>
      </c>
      <c r="C308" s="22">
        <v>0</v>
      </c>
      <c r="D308" s="23">
        <v>403.3076</v>
      </c>
      <c r="E308" s="24">
        <f t="shared" si="21"/>
        <v>0</v>
      </c>
    </row>
    <row r="309" spans="1:5" ht="12.75">
      <c r="A309" s="27">
        <v>771975</v>
      </c>
      <c r="B309" s="28" t="s">
        <v>195</v>
      </c>
      <c r="C309" s="22">
        <v>0</v>
      </c>
      <c r="D309" s="23">
        <v>562.847</v>
      </c>
      <c r="E309" s="24">
        <f t="shared" si="21"/>
        <v>0</v>
      </c>
    </row>
    <row r="310" spans="1:5" ht="12.75">
      <c r="A310" s="27">
        <v>771979</v>
      </c>
      <c r="B310" s="28" t="s">
        <v>196</v>
      </c>
      <c r="C310" s="22">
        <v>0</v>
      </c>
      <c r="D310" s="23">
        <v>562.847</v>
      </c>
      <c r="E310" s="24">
        <f t="shared" si="21"/>
        <v>0</v>
      </c>
    </row>
    <row r="311" spans="1:5" ht="12.75">
      <c r="A311" s="67" t="s">
        <v>255</v>
      </c>
      <c r="B311" s="68"/>
      <c r="C311" s="68"/>
      <c r="D311" s="68"/>
      <c r="E311" s="69"/>
    </row>
    <row r="312" spans="1:5" ht="12.75">
      <c r="A312" s="111">
        <v>771981</v>
      </c>
      <c r="B312" s="112" t="s">
        <v>197</v>
      </c>
      <c r="C312" s="72">
        <v>0</v>
      </c>
      <c r="D312" s="113">
        <v>113.826</v>
      </c>
      <c r="E312" s="74">
        <f aca="true" t="shared" si="22" ref="E312:E320">PRODUCT(C312:D312)</f>
        <v>0</v>
      </c>
    </row>
    <row r="313" spans="1:5" ht="12.75">
      <c r="A313" s="111">
        <v>771982</v>
      </c>
      <c r="B313" s="112" t="s">
        <v>198</v>
      </c>
      <c r="C313" s="72">
        <v>0</v>
      </c>
      <c r="D313" s="113">
        <v>166.1762</v>
      </c>
      <c r="E313" s="74">
        <f t="shared" si="22"/>
        <v>0</v>
      </c>
    </row>
    <row r="314" spans="1:5" ht="12.75">
      <c r="A314" s="111">
        <v>771986</v>
      </c>
      <c r="B314" s="112" t="s">
        <v>199</v>
      </c>
      <c r="C314" s="72">
        <v>0</v>
      </c>
      <c r="D314" s="113">
        <v>166.1762</v>
      </c>
      <c r="E314" s="74">
        <f t="shared" si="22"/>
        <v>0</v>
      </c>
    </row>
    <row r="315" spans="1:5" ht="12.75">
      <c r="A315" s="111">
        <v>771983</v>
      </c>
      <c r="B315" s="112" t="s">
        <v>200</v>
      </c>
      <c r="C315" s="72">
        <v>0</v>
      </c>
      <c r="D315" s="113">
        <v>258.64</v>
      </c>
      <c r="E315" s="74">
        <f t="shared" si="22"/>
        <v>0</v>
      </c>
    </row>
    <row r="316" spans="1:5" ht="12.75">
      <c r="A316" s="111">
        <v>771987</v>
      </c>
      <c r="B316" s="112" t="s">
        <v>201</v>
      </c>
      <c r="C316" s="72">
        <v>0</v>
      </c>
      <c r="D316" s="113">
        <v>258.64</v>
      </c>
      <c r="E316" s="74">
        <f t="shared" si="22"/>
        <v>0</v>
      </c>
    </row>
    <row r="317" spans="1:5" ht="12.75">
      <c r="A317" s="111">
        <v>771984</v>
      </c>
      <c r="B317" s="112" t="s">
        <v>202</v>
      </c>
      <c r="C317" s="72">
        <v>0</v>
      </c>
      <c r="D317" s="113">
        <v>403.3076</v>
      </c>
      <c r="E317" s="74">
        <f t="shared" si="22"/>
        <v>0</v>
      </c>
    </row>
    <row r="318" spans="1:5" ht="12.75">
      <c r="A318" s="111">
        <v>771988</v>
      </c>
      <c r="B318" s="112" t="s">
        <v>203</v>
      </c>
      <c r="C318" s="72">
        <v>0</v>
      </c>
      <c r="D318" s="113">
        <v>403.3076</v>
      </c>
      <c r="E318" s="74">
        <f t="shared" si="22"/>
        <v>0</v>
      </c>
    </row>
    <row r="319" spans="1:5" ht="12.75">
      <c r="A319" s="111">
        <v>771985</v>
      </c>
      <c r="B319" s="112" t="s">
        <v>204</v>
      </c>
      <c r="C319" s="72">
        <v>0</v>
      </c>
      <c r="D319" s="113">
        <v>562.847</v>
      </c>
      <c r="E319" s="74">
        <f t="shared" si="22"/>
        <v>0</v>
      </c>
    </row>
    <row r="320" spans="1:5" ht="12.75">
      <c r="A320" s="111">
        <v>771989</v>
      </c>
      <c r="B320" s="112" t="s">
        <v>205</v>
      </c>
      <c r="C320" s="72">
        <v>0</v>
      </c>
      <c r="D320" s="113">
        <v>562.847</v>
      </c>
      <c r="E320" s="74">
        <f t="shared" si="22"/>
        <v>0</v>
      </c>
    </row>
    <row r="321" spans="1:5" ht="12.75">
      <c r="A321" s="114" t="s">
        <v>256</v>
      </c>
      <c r="B321" s="115"/>
      <c r="C321" s="115"/>
      <c r="D321" s="115"/>
      <c r="E321" s="116"/>
    </row>
    <row r="322" spans="1:5" ht="12.75">
      <c r="A322" s="120">
        <v>771701</v>
      </c>
      <c r="B322" s="121" t="s">
        <v>206</v>
      </c>
      <c r="C322" s="117">
        <v>0</v>
      </c>
      <c r="D322" s="118">
        <v>125.53800000000001</v>
      </c>
      <c r="E322" s="119">
        <f aca="true" t="shared" si="23" ref="E322:E330">PRODUCT(C322:D322)</f>
        <v>0</v>
      </c>
    </row>
    <row r="323" spans="1:5" ht="12.75">
      <c r="A323" s="120">
        <v>771702</v>
      </c>
      <c r="B323" s="121" t="s">
        <v>207</v>
      </c>
      <c r="C323" s="117">
        <v>0</v>
      </c>
      <c r="D323" s="118">
        <v>183.2928</v>
      </c>
      <c r="E323" s="119">
        <f t="shared" si="23"/>
        <v>0</v>
      </c>
    </row>
    <row r="324" spans="1:5" ht="12.75">
      <c r="A324" s="120">
        <v>771706</v>
      </c>
      <c r="B324" s="121" t="s">
        <v>208</v>
      </c>
      <c r="C324" s="117">
        <v>0</v>
      </c>
      <c r="D324" s="118">
        <v>183.2928</v>
      </c>
      <c r="E324" s="119">
        <f t="shared" si="23"/>
        <v>0</v>
      </c>
    </row>
    <row r="325" spans="1:5" ht="12.75">
      <c r="A325" s="120">
        <v>771703</v>
      </c>
      <c r="B325" s="121" t="s">
        <v>209</v>
      </c>
      <c r="C325" s="117">
        <v>0</v>
      </c>
      <c r="D325" s="118">
        <v>285.29699999999997</v>
      </c>
      <c r="E325" s="119">
        <f t="shared" si="23"/>
        <v>0</v>
      </c>
    </row>
    <row r="326" spans="1:5" ht="12.75">
      <c r="A326" s="120">
        <v>771707</v>
      </c>
      <c r="B326" s="121" t="s">
        <v>210</v>
      </c>
      <c r="C326" s="117">
        <v>0</v>
      </c>
      <c r="D326" s="118">
        <v>285.29699999999997</v>
      </c>
      <c r="E326" s="119">
        <f t="shared" si="23"/>
        <v>0</v>
      </c>
    </row>
    <row r="327" spans="1:5" ht="12.75">
      <c r="A327" s="120">
        <v>771704</v>
      </c>
      <c r="B327" s="121" t="s">
        <v>211</v>
      </c>
      <c r="C327" s="117">
        <v>0</v>
      </c>
      <c r="D327" s="118">
        <v>444.79979999999995</v>
      </c>
      <c r="E327" s="119">
        <f t="shared" si="23"/>
        <v>0</v>
      </c>
    </row>
    <row r="328" spans="1:5" ht="12.75">
      <c r="A328" s="120">
        <v>771708</v>
      </c>
      <c r="B328" s="121" t="s">
        <v>212</v>
      </c>
      <c r="C328" s="117">
        <v>0</v>
      </c>
      <c r="D328" s="118">
        <v>444.79979999999995</v>
      </c>
      <c r="E328" s="119">
        <f t="shared" si="23"/>
        <v>0</v>
      </c>
    </row>
    <row r="329" spans="1:5" ht="12.75">
      <c r="A329" s="120">
        <v>771705</v>
      </c>
      <c r="B329" s="121" t="s">
        <v>213</v>
      </c>
      <c r="C329" s="117">
        <v>0</v>
      </c>
      <c r="D329" s="118">
        <v>620.8214</v>
      </c>
      <c r="E329" s="119">
        <f t="shared" si="23"/>
        <v>0</v>
      </c>
    </row>
    <row r="330" spans="1:5" ht="12.75">
      <c r="A330" s="120">
        <v>771709</v>
      </c>
      <c r="B330" s="121" t="s">
        <v>214</v>
      </c>
      <c r="C330" s="117">
        <v>0</v>
      </c>
      <c r="D330" s="118">
        <v>620.8214</v>
      </c>
      <c r="E330" s="119">
        <f t="shared" si="23"/>
        <v>0</v>
      </c>
    </row>
    <row r="331" spans="1:5" ht="12.75">
      <c r="A331" s="122" t="s">
        <v>257</v>
      </c>
      <c r="B331" s="123"/>
      <c r="C331" s="123"/>
      <c r="D331" s="123"/>
      <c r="E331" s="124"/>
    </row>
    <row r="332" spans="1:5" ht="12.75">
      <c r="A332" s="128">
        <v>771711</v>
      </c>
      <c r="B332" s="129" t="s">
        <v>215</v>
      </c>
      <c r="C332" s="125">
        <v>0</v>
      </c>
      <c r="D332" s="126">
        <v>125.53800000000001</v>
      </c>
      <c r="E332" s="127">
        <f aca="true" t="shared" si="24" ref="E332:E340">PRODUCT(C332:D332)</f>
        <v>0</v>
      </c>
    </row>
    <row r="333" spans="1:5" ht="12.75">
      <c r="A333" s="128">
        <v>771712</v>
      </c>
      <c r="B333" s="129" t="s">
        <v>216</v>
      </c>
      <c r="C333" s="125">
        <v>0</v>
      </c>
      <c r="D333" s="126">
        <v>183.2928</v>
      </c>
      <c r="E333" s="127">
        <f t="shared" si="24"/>
        <v>0</v>
      </c>
    </row>
    <row r="334" spans="1:5" ht="12.75">
      <c r="A334" s="128">
        <v>771716</v>
      </c>
      <c r="B334" s="129" t="s">
        <v>217</v>
      </c>
      <c r="C334" s="125">
        <v>0</v>
      </c>
      <c r="D334" s="126">
        <v>183.2928</v>
      </c>
      <c r="E334" s="127">
        <f t="shared" si="24"/>
        <v>0</v>
      </c>
    </row>
    <row r="335" spans="1:5" ht="12.75">
      <c r="A335" s="128">
        <v>771713</v>
      </c>
      <c r="B335" s="129" t="s">
        <v>218</v>
      </c>
      <c r="C335" s="125">
        <v>0</v>
      </c>
      <c r="D335" s="126">
        <v>285.29699999999997</v>
      </c>
      <c r="E335" s="127">
        <f t="shared" si="24"/>
        <v>0</v>
      </c>
    </row>
    <row r="336" spans="1:5" ht="12.75">
      <c r="A336" s="128">
        <v>771717</v>
      </c>
      <c r="B336" s="129" t="s">
        <v>219</v>
      </c>
      <c r="C336" s="125">
        <v>0</v>
      </c>
      <c r="D336" s="126">
        <v>285.29699999999997</v>
      </c>
      <c r="E336" s="127">
        <f t="shared" si="24"/>
        <v>0</v>
      </c>
    </row>
    <row r="337" spans="1:5" ht="12.75">
      <c r="A337" s="128">
        <v>771714</v>
      </c>
      <c r="B337" s="129" t="s">
        <v>220</v>
      </c>
      <c r="C337" s="125">
        <v>0</v>
      </c>
      <c r="D337" s="126">
        <v>444.79979999999995</v>
      </c>
      <c r="E337" s="127">
        <f t="shared" si="24"/>
        <v>0</v>
      </c>
    </row>
    <row r="338" spans="1:5" ht="12.75">
      <c r="A338" s="128">
        <v>771718</v>
      </c>
      <c r="B338" s="129" t="s">
        <v>221</v>
      </c>
      <c r="C338" s="125">
        <v>0</v>
      </c>
      <c r="D338" s="126">
        <v>444.79979999999995</v>
      </c>
      <c r="E338" s="127">
        <f t="shared" si="24"/>
        <v>0</v>
      </c>
    </row>
    <row r="339" spans="1:5" ht="12.75">
      <c r="A339" s="128">
        <v>771715</v>
      </c>
      <c r="B339" s="129" t="s">
        <v>222</v>
      </c>
      <c r="C339" s="125">
        <v>0</v>
      </c>
      <c r="D339" s="126">
        <v>620.8214</v>
      </c>
      <c r="E339" s="127">
        <f t="shared" si="24"/>
        <v>0</v>
      </c>
    </row>
    <row r="340" spans="1:5" ht="12.75">
      <c r="A340" s="128">
        <v>771719</v>
      </c>
      <c r="B340" s="129" t="s">
        <v>223</v>
      </c>
      <c r="C340" s="125">
        <v>0</v>
      </c>
      <c r="D340" s="126">
        <v>620.8214</v>
      </c>
      <c r="E340" s="127">
        <f t="shared" si="24"/>
        <v>0</v>
      </c>
    </row>
    <row r="341" spans="1:5" ht="12.75">
      <c r="A341" s="130" t="s">
        <v>258</v>
      </c>
      <c r="B341" s="131"/>
      <c r="C341" s="131"/>
      <c r="D341" s="131"/>
      <c r="E341" s="132"/>
    </row>
    <row r="342" spans="1:5" ht="12.75">
      <c r="A342" s="136">
        <v>771990</v>
      </c>
      <c r="B342" s="137" t="s">
        <v>224</v>
      </c>
      <c r="C342" s="133">
        <v>0</v>
      </c>
      <c r="D342" s="134">
        <v>156.526</v>
      </c>
      <c r="E342" s="135">
        <f>PRODUCT(C342:D342)</f>
        <v>0</v>
      </c>
    </row>
    <row r="343" spans="1:5" ht="12.75">
      <c r="A343" s="136">
        <v>771991</v>
      </c>
      <c r="B343" s="137" t="s">
        <v>225</v>
      </c>
      <c r="C343" s="133">
        <v>0</v>
      </c>
      <c r="D343" s="134">
        <v>228.4694</v>
      </c>
      <c r="E343" s="135">
        <f>PRODUCT(C343:D343)</f>
        <v>0</v>
      </c>
    </row>
    <row r="344" spans="1:5" ht="12.75">
      <c r="A344" s="136">
        <v>771993</v>
      </c>
      <c r="B344" s="137" t="s">
        <v>226</v>
      </c>
      <c r="C344" s="133">
        <v>0</v>
      </c>
      <c r="D344" s="134">
        <v>228.4694</v>
      </c>
      <c r="E344" s="135">
        <f>PRODUCT(C344:D344)</f>
        <v>0</v>
      </c>
    </row>
    <row r="345" spans="1:5" ht="12.75">
      <c r="A345" s="136">
        <v>771992</v>
      </c>
      <c r="B345" s="137" t="s">
        <v>227</v>
      </c>
      <c r="C345" s="133">
        <v>0</v>
      </c>
      <c r="D345" s="134">
        <v>355.60560000000004</v>
      </c>
      <c r="E345" s="135">
        <f>PRODUCT(C345:D345)</f>
        <v>0</v>
      </c>
    </row>
    <row r="346" spans="1:5" ht="12.75">
      <c r="A346" s="136">
        <v>771994</v>
      </c>
      <c r="B346" s="137" t="s">
        <v>228</v>
      </c>
      <c r="C346" s="133">
        <v>0</v>
      </c>
      <c r="D346" s="134">
        <v>355.60560000000004</v>
      </c>
      <c r="E346" s="135">
        <f>PRODUCT(C346:D346)</f>
        <v>0</v>
      </c>
    </row>
    <row r="347" spans="1:5" ht="12.75">
      <c r="A347" s="138" t="s">
        <v>259</v>
      </c>
      <c r="B347" s="139"/>
      <c r="C347" s="139"/>
      <c r="D347" s="139"/>
      <c r="E347" s="140"/>
    </row>
    <row r="348" spans="1:5" ht="12.75">
      <c r="A348" s="144">
        <v>771995</v>
      </c>
      <c r="B348" s="145" t="s">
        <v>229</v>
      </c>
      <c r="C348" s="141">
        <v>0</v>
      </c>
      <c r="D348" s="142">
        <v>156.526</v>
      </c>
      <c r="E348" s="143">
        <f>PRODUCT(C348:D348)</f>
        <v>0</v>
      </c>
    </row>
    <row r="349" spans="1:5" ht="12.75">
      <c r="A349" s="144">
        <v>771996</v>
      </c>
      <c r="B349" s="145" t="s">
        <v>230</v>
      </c>
      <c r="C349" s="141">
        <v>0</v>
      </c>
      <c r="D349" s="142">
        <v>228.4694</v>
      </c>
      <c r="E349" s="143">
        <f>PRODUCT(C349:D349)</f>
        <v>0</v>
      </c>
    </row>
    <row r="350" spans="1:5" ht="12.75">
      <c r="A350" s="144">
        <v>771998</v>
      </c>
      <c r="B350" s="145" t="s">
        <v>231</v>
      </c>
      <c r="C350" s="141">
        <v>0</v>
      </c>
      <c r="D350" s="142">
        <v>228.4694</v>
      </c>
      <c r="E350" s="143">
        <f>PRODUCT(C350:D350)</f>
        <v>0</v>
      </c>
    </row>
    <row r="351" spans="1:5" ht="12.75">
      <c r="A351" s="144">
        <v>771997</v>
      </c>
      <c r="B351" s="145" t="s">
        <v>232</v>
      </c>
      <c r="C351" s="141">
        <v>0</v>
      </c>
      <c r="D351" s="142">
        <v>355.60560000000004</v>
      </c>
      <c r="E351" s="143">
        <f>PRODUCT(C351:D351)</f>
        <v>0</v>
      </c>
    </row>
    <row r="352" spans="1:5" ht="12.75">
      <c r="A352" s="144">
        <v>771999</v>
      </c>
      <c r="B352" s="145" t="s">
        <v>233</v>
      </c>
      <c r="C352" s="141">
        <v>0</v>
      </c>
      <c r="D352" s="142">
        <v>355.60560000000004</v>
      </c>
      <c r="E352" s="143">
        <f>PRODUCT(C352:D352)</f>
        <v>0</v>
      </c>
    </row>
    <row r="354" spans="2:5" ht="12.75">
      <c r="B354" s="150" t="s">
        <v>47</v>
      </c>
      <c r="C354" s="147">
        <f>SUM(C9:C352)</f>
        <v>0</v>
      </c>
      <c r="E354" s="148">
        <f>SUM(E9:E352)</f>
        <v>0</v>
      </c>
    </row>
    <row r="355" spans="4:5" ht="12.75">
      <c r="D355" s="151"/>
      <c r="E355" s="5"/>
    </row>
    <row r="356" spans="2:5" ht="12.75">
      <c r="B356" s="149" t="s">
        <v>234</v>
      </c>
      <c r="E356" s="5">
        <v>0</v>
      </c>
    </row>
    <row r="358" spans="2:5" ht="12.75">
      <c r="B358" s="149" t="s">
        <v>48</v>
      </c>
      <c r="E358" s="146">
        <f>SUM(E355:E357)</f>
        <v>0</v>
      </c>
    </row>
    <row r="360" ht="12.75">
      <c r="B360" s="163"/>
    </row>
    <row r="361" spans="1:5" ht="12.75">
      <c r="A361" s="6" t="s">
        <v>313</v>
      </c>
      <c r="B361" s="6"/>
      <c r="C361" s="6"/>
      <c r="D361" s="6"/>
      <c r="E361" s="6"/>
    </row>
    <row r="362" spans="1:5" ht="12.75">
      <c r="A362" s="6" t="s">
        <v>314</v>
      </c>
      <c r="B362" s="6"/>
      <c r="D362" s="6"/>
      <c r="E362" s="6"/>
    </row>
    <row r="366" spans="1:5" ht="12.75">
      <c r="A366" s="6" t="s">
        <v>50</v>
      </c>
      <c r="B366" s="6"/>
      <c r="C366" s="1"/>
      <c r="D366" s="1"/>
      <c r="E366" s="1"/>
    </row>
    <row r="367" spans="1:5" ht="12.75">
      <c r="A367" s="6" t="s">
        <v>51</v>
      </c>
      <c r="D367" s="1"/>
      <c r="E367" s="1"/>
    </row>
    <row r="368" spans="1:5" ht="12.75">
      <c r="A368" s="162" t="s">
        <v>239</v>
      </c>
      <c r="B368" s="162"/>
      <c r="D368" s="1"/>
      <c r="E368" s="1"/>
    </row>
    <row r="369" spans="1:5" ht="12.75">
      <c r="A369" s="1"/>
      <c r="B369" s="1"/>
      <c r="D369" s="1"/>
      <c r="E369" s="1"/>
    </row>
    <row r="370" spans="1:5" ht="12.75">
      <c r="A370" t="s">
        <v>52</v>
      </c>
      <c r="C370" s="1"/>
      <c r="D370" s="1"/>
      <c r="E370" s="1"/>
    </row>
    <row r="371" spans="1:5" ht="12.75">
      <c r="A371" s="7" t="s">
        <v>53</v>
      </c>
      <c r="C371" s="1"/>
      <c r="D371" s="1"/>
      <c r="E371" s="1"/>
    </row>
    <row r="372" spans="1:5" ht="12.75">
      <c r="A372" t="s">
        <v>54</v>
      </c>
      <c r="C372" s="1"/>
      <c r="D372" s="1"/>
      <c r="E372" s="1"/>
    </row>
    <row r="373" spans="1:5" ht="12.75">
      <c r="A373" s="8" t="s">
        <v>49</v>
      </c>
      <c r="B373" s="8"/>
      <c r="C373" s="8"/>
      <c r="D373" s="8"/>
      <c r="E373" s="8"/>
    </row>
    <row r="374" spans="1:5" ht="12.75">
      <c r="A374" s="8" t="s">
        <v>404</v>
      </c>
      <c r="B374" s="8"/>
      <c r="C374" s="8"/>
      <c r="D374" s="8"/>
      <c r="E374" s="8"/>
    </row>
    <row r="375" spans="1:5" ht="12.75">
      <c r="A375" s="8" t="s">
        <v>405</v>
      </c>
      <c r="B375" s="8"/>
      <c r="C375" s="8"/>
      <c r="D375" s="8"/>
      <c r="E375" s="8"/>
    </row>
    <row r="376" spans="1:5" ht="12.75">
      <c r="A376" s="152" t="s">
        <v>406</v>
      </c>
      <c r="B376" s="8"/>
      <c r="C376" s="8"/>
      <c r="D376" s="8"/>
      <c r="E376" s="8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2" ht="17.25">
      <c r="A380" s="1"/>
      <c r="B380" s="165"/>
    </row>
    <row r="381" ht="12.75">
      <c r="A381" s="1"/>
    </row>
    <row r="382" ht="12.75">
      <c r="A382" s="1"/>
    </row>
    <row r="385" ht="17.25">
      <c r="B385" s="165" t="s">
        <v>262</v>
      </c>
    </row>
    <row r="386" ht="17.25">
      <c r="B386" s="165" t="s">
        <v>263</v>
      </c>
    </row>
    <row r="387" ht="17.25">
      <c r="B387" s="165" t="s">
        <v>261</v>
      </c>
    </row>
    <row r="388" ht="17.25">
      <c r="B388" s="165" t="s">
        <v>264</v>
      </c>
    </row>
  </sheetData>
  <sheetProtection password="D2C1" sheet="1"/>
  <mergeCells count="1">
    <mergeCell ref="A1:F1"/>
  </mergeCells>
  <hyperlinks>
    <hyperlink ref="A371" r:id="rId1" display="www.elsend.pl "/>
    <hyperlink ref="A368:B368" r:id="rId2" display="http://www.allegro.pl/show_user_auctions.php?uid=4811401"/>
  </hyperlinks>
  <printOptions/>
  <pageMargins left="0.75" right="0.75" top="1" bottom="1" header="0.5" footer="0.5"/>
  <pageSetup horizontalDpi="300" verticalDpi="300" orientation="portrait" paperSize="9" r:id="rId4"/>
  <ignoredErrors>
    <ignoredError sqref="A55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Jacek</cp:lastModifiedBy>
  <dcterms:created xsi:type="dcterms:W3CDTF">2006-08-12T16:05:32Z</dcterms:created>
  <dcterms:modified xsi:type="dcterms:W3CDTF">2009-03-04T16:41:45Z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